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9320" windowHeight="11760" tabRatio="500" activeTab="0"/>
  </bookViews>
  <sheets>
    <sheet name="Прайс" sheetId="1" r:id="rId1"/>
  </sheets>
  <definedNames>
    <definedName name="_Toc321502653" localSheetId="0">'Прайс'!$A$364</definedName>
    <definedName name="_Toc321736421" localSheetId="0">'Прайс'!$A$2</definedName>
    <definedName name="_Toc321761601" localSheetId="0">'Прайс'!$A$32</definedName>
  </definedNames>
  <calcPr fullCalcOnLoad="1"/>
</workbook>
</file>

<file path=xl/comments1.xml><?xml version="1.0" encoding="utf-8"?>
<comments xmlns="http://schemas.openxmlformats.org/spreadsheetml/2006/main">
  <authors>
    <author>Tatiana Tretiakova  SFS</author>
  </authors>
  <commentList>
    <comment ref="G309" authorId="0">
      <text>
        <r>
          <rPr>
            <b/>
            <sz val="9"/>
            <rFont val="Calibri"/>
            <family val="2"/>
          </rPr>
          <t>SFS: Суммируйте необходимые позиции и умножьте на количество смен</t>
        </r>
        <r>
          <rPr>
            <sz val="9"/>
            <rFont val="Calibri"/>
            <family val="2"/>
          </rPr>
          <t xml:space="preserve">
</t>
        </r>
      </text>
    </comment>
    <comment ref="G103" authorId="0">
      <text>
        <r>
          <rPr>
            <b/>
            <sz val="9"/>
            <rFont val="Calibri"/>
            <family val="2"/>
          </rPr>
          <t>SFS: Суммируйте необходимые позиции и умножьте на количество смен</t>
        </r>
        <r>
          <rPr>
            <sz val="9"/>
            <rFont val="Calibri"/>
            <family val="2"/>
          </rPr>
          <t xml:space="preserve">
</t>
        </r>
      </text>
    </comment>
    <comment ref="G171" authorId="0">
      <text>
        <r>
          <rPr>
            <b/>
            <sz val="9"/>
            <rFont val="Calibri"/>
            <family val="2"/>
          </rPr>
          <t>SFS: Суммируйте необходимые позиции и умножьте на количество смен</t>
        </r>
        <r>
          <rPr>
            <sz val="9"/>
            <rFont val="Calibri"/>
            <family val="2"/>
          </rPr>
          <t xml:space="preserve">
</t>
        </r>
      </text>
    </comment>
    <comment ref="G267" authorId="0">
      <text>
        <r>
          <rPr>
            <b/>
            <sz val="9"/>
            <rFont val="Calibri"/>
            <family val="2"/>
          </rPr>
          <t>SFS: Суммируйте необходимые позиции и умножьте на количество смен</t>
        </r>
        <r>
          <rPr>
            <sz val="9"/>
            <rFont val="Calibri"/>
            <family val="2"/>
          </rPr>
          <t xml:space="preserve">
</t>
        </r>
      </text>
    </comment>
    <comment ref="G290" authorId="0">
      <text>
        <r>
          <rPr>
            <b/>
            <sz val="9"/>
            <rFont val="Calibri"/>
            <family val="2"/>
          </rPr>
          <t>SFS: Суммируйте необходимые позиции и умножьте на количество смен</t>
        </r>
        <r>
          <rPr>
            <sz val="9"/>
            <rFont val="Calibri"/>
            <family val="2"/>
          </rPr>
          <t xml:space="preserve">
</t>
        </r>
      </text>
    </comment>
    <comment ref="G315" authorId="0">
      <text>
        <r>
          <rPr>
            <b/>
            <sz val="9"/>
            <rFont val="Calibri"/>
            <family val="2"/>
          </rPr>
          <t>SFS: Суммируйте необходимые позиции и умножьте на количество смен</t>
        </r>
        <r>
          <rPr>
            <sz val="9"/>
            <rFont val="Calibri"/>
            <family val="2"/>
          </rPr>
          <t xml:space="preserve">
</t>
        </r>
      </text>
    </comment>
    <comment ref="G361" authorId="0">
      <text>
        <r>
          <rPr>
            <b/>
            <sz val="9"/>
            <rFont val="Calibri"/>
            <family val="2"/>
          </rPr>
          <t>SFS: Суммируйте необходимые позиции и умножьте на количество смен</t>
        </r>
        <r>
          <rPr>
            <sz val="9"/>
            <rFont val="Calibri"/>
            <family val="2"/>
          </rPr>
          <t xml:space="preserve">
</t>
        </r>
      </text>
    </comment>
    <comment ref="G382" authorId="0">
      <text>
        <r>
          <rPr>
            <b/>
            <sz val="9"/>
            <rFont val="Calibri"/>
            <family val="2"/>
          </rPr>
          <t>SFS: Суммируйте необходимые позиции и умножьте на количество смен</t>
        </r>
        <r>
          <rPr>
            <sz val="9"/>
            <rFont val="Calibri"/>
            <family val="2"/>
          </rPr>
          <t xml:space="preserve">
</t>
        </r>
      </text>
    </comment>
    <comment ref="G396" authorId="0">
      <text>
        <r>
          <rPr>
            <b/>
            <sz val="9"/>
            <rFont val="Calibri"/>
            <family val="2"/>
          </rPr>
          <t>SFS: Суммируйте необходимые позиции и умножьте на количество смен</t>
        </r>
        <r>
          <rPr>
            <sz val="9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<sst xmlns="http://schemas.openxmlformats.org/spreadsheetml/2006/main" count="503" uniqueCount="448">
  <si>
    <t>№</t>
  </si>
  <si>
    <t>Наименование услуг</t>
  </si>
  <si>
    <t>Ед. изм.</t>
  </si>
  <si>
    <t>2. ПРОДАКШН</t>
  </si>
  <si>
    <r>
      <t xml:space="preserve">2.1. Операторская техника </t>
    </r>
    <r>
      <rPr>
        <sz val="10"/>
        <color indexed="10"/>
        <rFont val="Myriad Pro Cond"/>
        <family val="0"/>
      </rPr>
      <t>(цена указана за одну смену)</t>
    </r>
  </si>
  <si>
    <t>Arriflex 435 Xtreme</t>
  </si>
  <si>
    <t>Кинокамера Arriflex 435Xtreme (IVS, Arriglow, BP-9)</t>
  </si>
  <si>
    <t>Компендиум 4"x4" (5"6x5"6) MB16 (МВ14) для Ø 15mm</t>
  </si>
  <si>
    <t>Система управления фокусом Follow Focus FF-4 для Ø 15 mm</t>
  </si>
  <si>
    <t>Кассета 120 метров для камеры Arri 435xtreme</t>
  </si>
  <si>
    <t>Кассета 300 метров для камеры Arri 435xtreme</t>
  </si>
  <si>
    <t>Кассета Steadicam 120 метров для камеры Arri 435xtreme</t>
  </si>
  <si>
    <t>Удлинитель видоискателя с суппортом для штатива</t>
  </si>
  <si>
    <t>Зарядная палатка Harrison JUMBO</t>
  </si>
  <si>
    <t>Плечевой комплект</t>
  </si>
  <si>
    <t>Кабель питания витой (для Arriflex 435Xtreme)</t>
  </si>
  <si>
    <t>Подогрев для видоискателя (Arriflex 435Xtreme)</t>
  </si>
  <si>
    <t>Пульт управления камерой RCU-1</t>
  </si>
  <si>
    <t>Canon EOS 5D Mark II</t>
  </si>
  <si>
    <t>Объектив Canon UltraSonic 24-70 мм; Диафрагма 1:2,8</t>
  </si>
  <si>
    <t>Объектив Canon UltraSonic 17-40 мм; Диафрагма 1:4</t>
  </si>
  <si>
    <t>Объектив Canon UltraSonic 100-400 мм; Диафрагма 1:4,5-5,6</t>
  </si>
  <si>
    <t>Объектив Canon UltraSonic TS 17 мм</t>
  </si>
  <si>
    <t>Экстендер Сanon EF 2.0 x II</t>
  </si>
  <si>
    <t>Накамерный монитор Marshall V-LCD50-HDMI 5’’</t>
  </si>
  <si>
    <t>Накамерный свет LED 6 PRO</t>
  </si>
  <si>
    <t>Слайдер Glidetrack Hybrid HD 1,5 метра</t>
  </si>
  <si>
    <t>Система стабилизации изображения SteadyCam (жилет+рука)</t>
  </si>
  <si>
    <t>Система стабилизации изображения Glidecam HD-2000 (рука)</t>
  </si>
  <si>
    <t xml:space="preserve">Плечевой упор, система управления фокусом Follow Focus </t>
  </si>
  <si>
    <t>Зарядное устройство</t>
  </si>
  <si>
    <t>Флэш карта 16 GB / 32 GB</t>
  </si>
  <si>
    <t>Штативы</t>
  </si>
  <si>
    <t xml:space="preserve">Штатив Sahtler Studio 9+9 </t>
  </si>
  <si>
    <t>Штатив VINTEN PRO-50P</t>
  </si>
  <si>
    <t>Монопод Manfrotto 701</t>
  </si>
  <si>
    <t>Штатив автомобильный «ПАУК»</t>
  </si>
  <si>
    <t>Кран и тележки</t>
  </si>
  <si>
    <t>(вес кино-видео камеры до 30 кг) БЕЗ ОБСЛУЖИВАНИЯ</t>
  </si>
  <si>
    <t>Тележка "Дутик"</t>
  </si>
  <si>
    <t>Тележка рельсовая, облегченная (база 700мм)</t>
  </si>
  <si>
    <t xml:space="preserve">Тележка D700 </t>
  </si>
  <si>
    <t>Оптика</t>
  </si>
  <si>
    <t xml:space="preserve">Объектив Ziess ULTRA-PRIME, метрическая шкала,  T 1.9/16mm </t>
  </si>
  <si>
    <t>Объектив Ziess ULTRA-PRIME, метрическая шкала,  T 1.9/20mm</t>
  </si>
  <si>
    <t xml:space="preserve">Объектив Ziess ULTRA-PRIME, метрическая шкала, T 1.9/24mm </t>
  </si>
  <si>
    <t xml:space="preserve">Объектив Ziess ULTRA-PRIME, метрическая шкала, T 1.9/32mm </t>
  </si>
  <si>
    <t xml:space="preserve">Объектив Ziess ULTRA-PRIME, метрическая шкала, T 1.9/40mm </t>
  </si>
  <si>
    <t>Объектив Ziess ULTRA-PRIME, метрическая шкала, T 1.9/50mm</t>
  </si>
  <si>
    <t xml:space="preserve">Объектив Ziess ULTRA-PRIME, метрическая шкала, T 1.9/85mm </t>
  </si>
  <si>
    <t xml:space="preserve">Объектив Ziess ULTRA-PRIME, Метрическая Шкала, T 1.9/100mm </t>
  </si>
  <si>
    <t xml:space="preserve">Объектив Ziess ULTRA-PRIME, Метрическая Шкала, T 1.9/135mm </t>
  </si>
  <si>
    <t xml:space="preserve">Объектив Ziess ULTRA-PRIME, Метрическая Шкала, T 1.9/180mm </t>
  </si>
  <si>
    <t>Объектив ELITE,метрическая шкала Т2,8/300mm</t>
  </si>
  <si>
    <t>Оптика дискретная FOCUS F10-1000 для к/к Arri BL-2, КИНОР, КОНВАС</t>
  </si>
  <si>
    <t>Трансфокаторы: COOKE VAROTAL 5:1 zoom, CANON K35,  ANGENIEX 25-250</t>
  </si>
  <si>
    <t>Мониторы</t>
  </si>
  <si>
    <t>Накамерный монитор 6.5" RAINBOW II</t>
  </si>
  <si>
    <t>Моноблок Samsung (37 см), видеомонитор JVC (22,2 см)</t>
  </si>
  <si>
    <t>min: 1 смена</t>
  </si>
  <si>
    <t>Аккумуляторы</t>
  </si>
  <si>
    <t>АКБ BigPack 26.4V / 8Ah, ЖК-дисплей, встроенное зарядное устройство</t>
  </si>
  <si>
    <t>Блок питания 26V 12/26 R 12V 5-pin, 26V 3­pin; 115-120V/60Hz</t>
  </si>
  <si>
    <t>Зарядное устройство (сетевой адаптер): быстрого заряда для 2 батарей</t>
  </si>
  <si>
    <t>Аккумулятор для кино/видеокамер АрриБЛ2,1КСР-1М(2м), JVC, SonyZ, AG-DVX</t>
  </si>
  <si>
    <t>Запасной комплект аккумуляторов</t>
  </si>
  <si>
    <t>Сетевой удлинитель</t>
  </si>
  <si>
    <t>Итого по 2.1. операторская техника:</t>
  </si>
  <si>
    <t xml:space="preserve">KinoFlo 4ft 4Bank </t>
  </si>
  <si>
    <t xml:space="preserve">KinoFlo 2ft 4Bank </t>
  </si>
  <si>
    <t xml:space="preserve">KinoFlo 4ft 2Bank </t>
  </si>
  <si>
    <t xml:space="preserve">KinoFlo 4ft 1Bank </t>
  </si>
  <si>
    <t>Штатив Manfrotto B200 (3,9м - 30кг)</t>
  </si>
  <si>
    <t>Итого по 2.2. светотехника:</t>
  </si>
  <si>
    <r>
      <t xml:space="preserve">2.3. Вспомогательное и электрооборудование  </t>
    </r>
    <r>
      <rPr>
        <sz val="10"/>
        <color indexed="10"/>
        <rFont val="Myriad Pro Cond"/>
        <family val="0"/>
      </rPr>
      <t>(цена указана за одну смену)</t>
    </r>
  </si>
  <si>
    <t>Вспомогательное оборудование</t>
  </si>
  <si>
    <t>Рама трансформируемая (20х20)</t>
  </si>
  <si>
    <t>Рама трансформируемая (12х12)</t>
  </si>
  <si>
    <t>Рама трансформируемая (8х8)</t>
  </si>
  <si>
    <t>Пенопласт (1,2 х 1,2 м)</t>
  </si>
  <si>
    <t>Пенопласт (1,2 х 2,0 м)</t>
  </si>
  <si>
    <t>Отражатель DedoFlex, Lastolight</t>
  </si>
  <si>
    <t>Генератор 5 квт</t>
  </si>
  <si>
    <t>Генератор 10 квт</t>
  </si>
  <si>
    <t>Услуги по предоставлению оборудования для первичной звукозаписи</t>
  </si>
  <si>
    <r>
      <t xml:space="preserve">2.4. Звук  </t>
    </r>
    <r>
      <rPr>
        <sz val="10"/>
        <color indexed="10"/>
        <rFont val="Myriad Pro Cond"/>
        <family val="0"/>
      </rPr>
      <t>(цена указана за одну смену)</t>
    </r>
  </si>
  <si>
    <t>Портативный рекордер "EDIROL R4" (запись HD 4 канала)</t>
  </si>
  <si>
    <t>Портативный рекордер "EDIROL R4 pro" (запись HD 4 канала)</t>
  </si>
  <si>
    <t xml:space="preserve">Микрофоны: "NEUMANN КМ - 84",  "BAUER Dynamic M 88 N"  </t>
  </si>
  <si>
    <t>Микрофон Sanken COS11 для радиосистем "Sennheiser EW 100</t>
  </si>
  <si>
    <t>Микрофон "SENNHEISER" MKH-40-P-48</t>
  </si>
  <si>
    <t>Микрофон "SENNHEISER" ("пушка") MKH416P</t>
  </si>
  <si>
    <t>Радиомикрофон "SENNHEISER" EW100 (петличка)</t>
  </si>
  <si>
    <t>Комплект ветрозащиты для микрофона</t>
  </si>
  <si>
    <t>Головные телефоны</t>
  </si>
  <si>
    <t>Микрофонная стойка</t>
  </si>
  <si>
    <t>Удочка телескопическая</t>
  </si>
  <si>
    <t>Пульт микшерный МХВ-1002</t>
  </si>
  <si>
    <t>Микрофон граничного слоя PZM</t>
  </si>
  <si>
    <r>
      <t xml:space="preserve">2.5. Услуги специалистов </t>
    </r>
    <r>
      <rPr>
        <sz val="10"/>
        <color indexed="10"/>
        <rFont val="Myriad Pro Cond"/>
        <family val="0"/>
      </rPr>
      <t>(цена указана за одну смену)*</t>
    </r>
  </si>
  <si>
    <t xml:space="preserve"> *В праздничные и нерабочие дни оплата специалистов рассчитывается по двойному тарифу.</t>
  </si>
  <si>
    <t>Услуги специалистов</t>
  </si>
  <si>
    <t>Бригадир осветителей</t>
  </si>
  <si>
    <t>Осветитель</t>
  </si>
  <si>
    <t>Оператор крана</t>
  </si>
  <si>
    <t>Механик по обслуживанию операторского крана</t>
  </si>
  <si>
    <t>Супермеханик</t>
  </si>
  <si>
    <t>Ассистент оператора</t>
  </si>
  <si>
    <t>Техник-оператор (электростанция)</t>
  </si>
  <si>
    <t>Пиротехник-оружейник</t>
  </si>
  <si>
    <t>Звукоооператор</t>
  </si>
  <si>
    <t>Ассистент звукооператора</t>
  </si>
  <si>
    <t>Механик по обслуживанию видеотехники / оптики</t>
  </si>
  <si>
    <t>Дольщик</t>
  </si>
  <si>
    <t>Установщики декораций</t>
  </si>
  <si>
    <t>Супервайзер</t>
  </si>
  <si>
    <t>Итого по 2.5 услуги специалистов:</t>
  </si>
  <si>
    <t>Итого по 2.3. вспомогательное и электрооборудование:</t>
  </si>
  <si>
    <t>Итого по 2.4. звук:</t>
  </si>
  <si>
    <r>
      <t xml:space="preserve">2.6. Большой съемочный павильон </t>
    </r>
    <r>
      <rPr>
        <b/>
        <sz val="14"/>
        <color indexed="10"/>
        <rFont val="Myriad Pro Cond"/>
        <family val="0"/>
      </rPr>
      <t>*</t>
    </r>
  </si>
  <si>
    <t>Аренда павильона</t>
  </si>
  <si>
    <t>Итого по 2.6 павильон:</t>
  </si>
  <si>
    <r>
      <t xml:space="preserve">2.7. Игровое оружие и пиротехника </t>
    </r>
    <r>
      <rPr>
        <b/>
        <sz val="14"/>
        <color indexed="10"/>
        <rFont val="Myriad Pro Cond"/>
        <family val="0"/>
      </rPr>
      <t>*</t>
    </r>
  </si>
  <si>
    <t>Макеты холодного и охолощеного оружия</t>
  </si>
  <si>
    <t>Станковый пулемет Максим</t>
  </si>
  <si>
    <t>шт/смена</t>
  </si>
  <si>
    <t>Ружья исторические бутафорские</t>
  </si>
  <si>
    <t>Ружья исторические</t>
  </si>
  <si>
    <t>Пистолеты исторические</t>
  </si>
  <si>
    <t>Клинки, шашки, сабли, палаши, мечи (бутафорские)</t>
  </si>
  <si>
    <t>Карабины и винтовки-полуавтоматы</t>
  </si>
  <si>
    <t>Автоматы</t>
  </si>
  <si>
    <t>Пулемеметы ручные</t>
  </si>
  <si>
    <t>Пистолеты и револьверы</t>
  </si>
  <si>
    <t>Ружья охотничьи</t>
  </si>
  <si>
    <t>Сигнальный пистолет (учебный) 26мм</t>
  </si>
  <si>
    <t>Диски и магазины в комплекте</t>
  </si>
  <si>
    <t xml:space="preserve">Учебные мины </t>
  </si>
  <si>
    <t>Маскировочные сети</t>
  </si>
  <si>
    <t>Штыки, мечи, тесаки</t>
  </si>
  <si>
    <t>Учебные гранаты</t>
  </si>
  <si>
    <t>Ленты, коробки некомпактные учебные</t>
  </si>
  <si>
    <t>Кобуры</t>
  </si>
  <si>
    <t>Ящик под стрелковое оружие</t>
  </si>
  <si>
    <t>Подсумки, патронташи</t>
  </si>
  <si>
    <t>Имитатор взрыва ИВ-200</t>
  </si>
  <si>
    <t>Шашка белого быма ШД-40Б</t>
  </si>
  <si>
    <t>Шашка натурного дыма НДШ</t>
  </si>
  <si>
    <t>Патронные ящики, саперные лопатки с чехлом</t>
  </si>
  <si>
    <t>Радиостанция носимая РБМ, Р-105, -108</t>
  </si>
  <si>
    <t>Спецэффекты для кинопроектов</t>
  </si>
  <si>
    <t>Имитация взрывов гранаты, зенитного снаряда</t>
  </si>
  <si>
    <t>шт.</t>
  </si>
  <si>
    <t>Имитация  попадания пуль</t>
  </si>
  <si>
    <t>Имитация  попадания пуль в человека</t>
  </si>
  <si>
    <t>Имитация пушечного выстрела</t>
  </si>
  <si>
    <t>Имитация короткого замыкания, электросварки</t>
  </si>
  <si>
    <t>Изготовление и демонстрация пиротехнических фигур</t>
  </si>
  <si>
    <t>Изготовление горящих надписей и логотипов</t>
  </si>
  <si>
    <t xml:space="preserve">Создание пиротехнических композиций </t>
  </si>
  <si>
    <t>(цена от..)</t>
  </si>
  <si>
    <t xml:space="preserve">Работа с применением сценической пиротехники </t>
  </si>
  <si>
    <t>(цена от)</t>
  </si>
  <si>
    <t>Керосиновый ФОГ</t>
  </si>
  <si>
    <t>Нафталиновый ФОГ</t>
  </si>
  <si>
    <t>Итого по 2.7. игровое оружие и пиротехника:</t>
  </si>
  <si>
    <t>3. ПОСТПРОДАКШН</t>
  </si>
  <si>
    <t>3.1. Видео</t>
  </si>
  <si>
    <t>Монтаж</t>
  </si>
  <si>
    <r>
      <t>час</t>
    </r>
    <r>
      <rPr>
        <sz val="9"/>
        <color indexed="10"/>
        <rFont val="Myriad Pro"/>
        <family val="0"/>
      </rPr>
      <t>*</t>
    </r>
  </si>
  <si>
    <t>Цветокоррекция Apple Color</t>
  </si>
  <si>
    <t>Монтаж на съемочной площадке (специалист, оборудование)</t>
  </si>
  <si>
    <t>смена</t>
  </si>
  <si>
    <t>Видеокопирование и оцифровка видео</t>
  </si>
  <si>
    <t>Перевод киноизображения на видео с 35 мм. позитива (без стоимости носителя)</t>
  </si>
  <si>
    <t>Видеокопирование с использованием Betacam</t>
  </si>
  <si>
    <r>
      <t>час</t>
    </r>
    <r>
      <rPr>
        <sz val="9"/>
        <color indexed="10"/>
        <rFont val="Myriad Pro"/>
        <family val="0"/>
      </rPr>
      <t>**</t>
    </r>
  </si>
  <si>
    <t>Видео кодирование с записью на внешний носитель (DVD, DV)</t>
  </si>
  <si>
    <t>Оцифровка BetaCAM</t>
  </si>
  <si>
    <t>Оцифровка VHS</t>
  </si>
  <si>
    <t>Оцифровка DV</t>
  </si>
  <si>
    <t>Оцифровка HDV</t>
  </si>
  <si>
    <t>Просмотр видео</t>
  </si>
  <si>
    <t>Видеопросмотр в аппаратной видеокопировки</t>
  </si>
  <si>
    <r>
      <t>час</t>
    </r>
    <r>
      <rPr>
        <sz val="9"/>
        <color indexed="10"/>
        <rFont val="Myriad Pro"/>
        <family val="0"/>
      </rPr>
      <t>***</t>
    </r>
  </si>
  <si>
    <t>Видеопросмотр в зале малого тонателье</t>
  </si>
  <si>
    <t>Аренда просмотрового зала</t>
  </si>
  <si>
    <t>*** цена указана за час использования помещения</t>
  </si>
  <si>
    <t>* цена указана за время работы специалиста   ** цена указана за хронометраж исходного материала</t>
  </si>
  <si>
    <t xml:space="preserve">3.2. Звук (постпродакшн) </t>
  </si>
  <si>
    <t>Итого по 3.1. видео постпродакшн:</t>
  </si>
  <si>
    <t>Цифровая запись звука</t>
  </si>
  <si>
    <t>Речевое озвучание в малом тонателье с обслуживанием</t>
  </si>
  <si>
    <t>Перезапись в малом тонателье с обслуживанием</t>
  </si>
  <si>
    <t>Запись диктора в малом тонателье с обслуживанием</t>
  </si>
  <si>
    <t>Запись синхронных шумов с обслуживанием</t>
  </si>
  <si>
    <t>Использование музыкально-шумового фонда</t>
  </si>
  <si>
    <r>
      <t>минута</t>
    </r>
    <r>
      <rPr>
        <sz val="9"/>
        <color indexed="10"/>
        <rFont val="Myriad Pro"/>
        <family val="0"/>
      </rPr>
      <t>**</t>
    </r>
  </si>
  <si>
    <t>Итого по 3.1. звук постпродакшн:</t>
  </si>
  <si>
    <t xml:space="preserve">4. Предложение для студенческих и малобюджетных проектов </t>
  </si>
  <si>
    <t>Операторская техника</t>
  </si>
  <si>
    <t>Видеокамера Sony Z1</t>
  </si>
  <si>
    <t>Видеокамера JVC (HD-100)</t>
  </si>
  <si>
    <t>Видеокамера PANASONIC  AG-DVX 100 AE</t>
  </si>
  <si>
    <t>Кран-стрелка  2 м</t>
  </si>
  <si>
    <t>Кран малый (2,5 м) с операторской площадкой, кран-тележка УКТ</t>
  </si>
  <si>
    <t>Портативный рекордер "TASCAM" DА-Р (запись DAT-кассета, стерео)</t>
  </si>
  <si>
    <t>Заря-500, Юпитер 650 нф</t>
  </si>
  <si>
    <t>Свет-1000, Свет-500</t>
  </si>
  <si>
    <t>Свет-2000</t>
  </si>
  <si>
    <t>Заря-2000</t>
  </si>
  <si>
    <t>Заря-10000</t>
  </si>
  <si>
    <t>Фара-9</t>
  </si>
  <si>
    <t>Кварц-2, Пламя-60, Кососвет</t>
  </si>
  <si>
    <t>Юпитер-1200</t>
  </si>
  <si>
    <t>Юпитер-2500</t>
  </si>
  <si>
    <t>УРП-30, ПКУ-90, УРП-2, ПКУ-15</t>
  </si>
  <si>
    <t>Штатив ШОЛ</t>
  </si>
  <si>
    <t>Штатив Ш-6, Ш-12, Ш-25</t>
  </si>
  <si>
    <t>Свет-5000</t>
  </si>
  <si>
    <t>Заря-5000</t>
  </si>
  <si>
    <r>
      <t xml:space="preserve">1. СЕРВИСНЫЕ УСЛУГИ </t>
    </r>
    <r>
      <rPr>
        <sz val="10"/>
        <color indexed="10"/>
        <rFont val="Myriad Pro Cond"/>
        <family val="0"/>
      </rPr>
      <t>(цена договорная)</t>
    </r>
  </si>
  <si>
    <t>Кейтеринг на съемочной площадке</t>
  </si>
  <si>
    <t xml:space="preserve">                          Цена договорная</t>
  </si>
  <si>
    <t>от 1 до 3</t>
  </si>
  <si>
    <t>от 4 до 6</t>
  </si>
  <si>
    <t>ПРАЙС-ЛИСТ НА УСЛУГИ КИНОСЕРВИСА SVERDLOVSK FILM STUDIOS</t>
  </si>
  <si>
    <t>Исполнительный директор компании</t>
  </si>
  <si>
    <t>Ольга Негина</t>
  </si>
  <si>
    <t>onegina@stranamedia.com</t>
  </si>
  <si>
    <t>Марк Пономарев</t>
  </si>
  <si>
    <t>Менеджер по аренде оборудования</t>
  </si>
  <si>
    <t>NEW</t>
  </si>
  <si>
    <t>Продакшн рекламных роликов и фильмов на Урале, в Сибири и Дальнем Востоке</t>
  </si>
  <si>
    <t>Продакшн "под ключ" ТВ-муви, ТВ-сериалов в Екатеринбурге, на Урале и в Сибири</t>
  </si>
  <si>
    <t>Подбор локейшн в Екатеринбурге, на Урале и в Сибири</t>
  </si>
  <si>
    <t>Проведение кастингов, подбор эпизодных ролей, организация массовки</t>
  </si>
  <si>
    <t xml:space="preserve">Разработка логистики, размещение групп и подбор транспорта </t>
  </si>
  <si>
    <t>Офисы и оборудованные студии для проектов (гримерные, костюмерные)</t>
  </si>
  <si>
    <t>Согласование съемок проектов</t>
  </si>
  <si>
    <t>Подбор творческих кадров и съемочного персонала фильма или проекта</t>
  </si>
  <si>
    <t>(в комплекте длинные, средние и короткие "ноги")</t>
  </si>
  <si>
    <r>
      <t xml:space="preserve">2.1. Светотехника </t>
    </r>
    <r>
      <rPr>
        <sz val="10"/>
        <color indexed="10"/>
        <rFont val="Myriad Pro Cond"/>
        <family val="0"/>
      </rPr>
      <t>(стоимость указана за одну смену)</t>
    </r>
  </si>
  <si>
    <t>Большой съемочный павильон для проведения съемок рекламных роликов, клипов, телесериалов, фильмов</t>
  </si>
  <si>
    <t xml:space="preserve"> *цена - за 1 сутки  без учета э/э только для съемок, минимальный заказ – 1 сутки, оплата за каждые сутки с 1-го часа</t>
  </si>
  <si>
    <t>Макеты вооружения и имущества</t>
  </si>
  <si>
    <t>Ящики-тара для снарядов</t>
  </si>
  <si>
    <t>Нелинейный монтаж изображения в Apple Final Cut</t>
  </si>
  <si>
    <t>10 мин.</t>
  </si>
  <si>
    <t xml:space="preserve">Цифровой монтаж звука </t>
  </si>
  <si>
    <t>Подбор шумов и музыки с копированием</t>
  </si>
  <si>
    <t>Пост-продакшн по звуку и саунд- дизайн проекта "под ключ": от разработки звукового концепта до подготовки к сведению звука в формате «Dolby»</t>
  </si>
  <si>
    <t>Дублирование фильмов, анимационных фильмов, сериалов (на русский, английский, китайский, итальянский и немецкий языки)</t>
  </si>
  <si>
    <t>Кол-во</t>
  </si>
  <si>
    <t xml:space="preserve">Ножи охотничьи и исторические </t>
  </si>
  <si>
    <t xml:space="preserve"> *обязательное сопровождение макетов оружия, минимальный заказ - смена</t>
  </si>
  <si>
    <t>свыше 30 смен</t>
  </si>
  <si>
    <t>от 25 - 30</t>
  </si>
  <si>
    <t>от 7 до 15</t>
  </si>
  <si>
    <t>от 16 до 24</t>
  </si>
  <si>
    <t>ИТОГО за услуги:</t>
  </si>
  <si>
    <t>ТАБЛИЦА СКИДОК</t>
  </si>
  <si>
    <t>количество смен</t>
  </si>
  <si>
    <t>процент</t>
  </si>
  <si>
    <t>Осветительная аппаратура</t>
  </si>
  <si>
    <t>Запасной комплект аккумуляторов/кабелей</t>
  </si>
  <si>
    <t>HMI Arri Daylight Fresnel 6000W</t>
  </si>
  <si>
    <t>HMI Arri Daylight Fresnel 4000W</t>
  </si>
  <si>
    <t>HMI Arri Daylight Fresnel 2500W</t>
  </si>
  <si>
    <t>HMI Arri Daylight Fresnel 1200W</t>
  </si>
  <si>
    <t>HMI Arri Daylight Fresnel 575W</t>
  </si>
  <si>
    <t>HMI Arri Daylight Fresnel 200 W</t>
  </si>
  <si>
    <t>В налиичи</t>
  </si>
  <si>
    <t>HMI Filmgear 6000W</t>
  </si>
  <si>
    <t>HMI Filmgear 4000W</t>
  </si>
  <si>
    <t>HMI Filmgear 2500W</t>
  </si>
  <si>
    <t>HMI Filmgear 1200W</t>
  </si>
  <si>
    <t>HMI Filmgear 575W</t>
  </si>
  <si>
    <t>Tungsten Arri Fresnel 5000W</t>
  </si>
  <si>
    <t>Tungsten Arri Fresnel 2000W</t>
  </si>
  <si>
    <t>Tungsten Arri Fresnel 1000W</t>
  </si>
  <si>
    <t>Tungsten Arri Fresnel 650W</t>
  </si>
  <si>
    <t>Tungsten Arri Fresnel 300W</t>
  </si>
  <si>
    <t>Tungsten Filmgear Fresnel 1000W</t>
  </si>
  <si>
    <t>Tungsten Filmgear Fresnel 650W</t>
  </si>
  <si>
    <t>Tungsten Arri Miniflood 1000W</t>
  </si>
  <si>
    <t>Tungsten Cosmobeam (зажим) 1000W</t>
  </si>
  <si>
    <t>Комплект Tungsten Lowel-Light TOTA 800W (2 шт.)</t>
  </si>
  <si>
    <t>Осветительные приборы Dedolight</t>
  </si>
  <si>
    <t>Комплект Dedolight 100W (4 шт.)</t>
  </si>
  <si>
    <t>Комплект Dedolight 150W (3 шт.)</t>
  </si>
  <si>
    <t>Daylight Dedolight 400W</t>
  </si>
  <si>
    <t>Осветительные приборы KinoFlo</t>
  </si>
  <si>
    <t>Комплект KinoFlo Miniflo (2 шт.)</t>
  </si>
  <si>
    <t>Дополнительные лампы для KinoFlo 4ft</t>
  </si>
  <si>
    <t>Дополнительные лампы для KinoFlo 2ft</t>
  </si>
  <si>
    <t>Осветительные приборы LED</t>
  </si>
  <si>
    <t>Панель Logocam LED Light 80 (9 светодидов, 3200K)</t>
  </si>
  <si>
    <t>Штатив Manfrotto B150 (6,1м - 70кг)</t>
  </si>
  <si>
    <t>Штатив Manfrotto B130 (3,4м - 80кг)</t>
  </si>
  <si>
    <t>Штатив Super Wind-Up (3,7м - 80кг)</t>
  </si>
  <si>
    <t>Штатив Manfrotto B200 (2,6м - 45кг)</t>
  </si>
  <si>
    <t>Штатив трехсекционный A100 Steel (4,1м - 40кг)</t>
  </si>
  <si>
    <t>Штатив двухсекционный A100 Alu (3,3м - 40кг)</t>
  </si>
  <si>
    <t>Штатив Low-Boy A125 Alu (2м - 25кг)</t>
  </si>
  <si>
    <t>Штатив High-Superstand (7,3м - 10кг)</t>
  </si>
  <si>
    <t>Штатив Universal Stand Steel (3,3м - 40кг)</t>
  </si>
  <si>
    <t>Штатив Universal Stand Alu (3,3м - 20кг)</t>
  </si>
  <si>
    <t>Штатив Master Stand (3,8м - 7кг)</t>
  </si>
  <si>
    <t>Штатив Maxi Stand (2,6м - 5кг)</t>
  </si>
  <si>
    <t>Штатив Hi-Roller (6м - 40кг)</t>
  </si>
  <si>
    <t>Штатив с держателем Combo-Boom Stand (1,5м - 30кг -&gt; 2,6м - 8кг)</t>
  </si>
  <si>
    <t>Штатив C-Stand 60"</t>
  </si>
  <si>
    <t>Штатив C-Stand 40"</t>
  </si>
  <si>
    <t>Штатив C-Stand 30"</t>
  </si>
  <si>
    <t>Штатив C-Stand 20"</t>
  </si>
  <si>
    <t>Комплект C-Stand 40" + Griphead + Extension 40"</t>
  </si>
  <si>
    <t>Комплект C-Stand 30" + Griphead + Extension 20"</t>
  </si>
  <si>
    <t>Комплект C-Stand 20" + Griphead + Extension 20"</t>
  </si>
  <si>
    <t>Текстиль 12' x 12' Silk 1/4</t>
  </si>
  <si>
    <t>Текстиль 12' x 12' Silver</t>
  </si>
  <si>
    <t xml:space="preserve">Текстиль 20'x20' Silk </t>
  </si>
  <si>
    <t xml:space="preserve">Текстиль 20'x20' SD </t>
  </si>
  <si>
    <t xml:space="preserve">Текстиль 20'x20' GBW </t>
  </si>
  <si>
    <t xml:space="preserve">Текстиль 12'x12' Silk </t>
  </si>
  <si>
    <t xml:space="preserve">Текстиль 12'x12' SD </t>
  </si>
  <si>
    <t>Текстиль 12'x12' GBW</t>
  </si>
  <si>
    <t>Текстиль 8' x 8' Silk 1/4</t>
  </si>
  <si>
    <t>Текстиль 8' х 8' Silk</t>
  </si>
  <si>
    <t>Текстиль 8' х 8' Black Solid</t>
  </si>
  <si>
    <t xml:space="preserve">Текстиль 8' x 8' Silver </t>
  </si>
  <si>
    <t>Текстиль 8' x 8' GBW</t>
  </si>
  <si>
    <t>Текстиль 8' x 8' SD</t>
  </si>
  <si>
    <t>Текстиль 8' x 8' Green</t>
  </si>
  <si>
    <t>Флаг 12" х 20"</t>
  </si>
  <si>
    <t>Флаг 24" х 30"</t>
  </si>
  <si>
    <t>Флаг 24" х 36"</t>
  </si>
  <si>
    <t>Флаг Floppy 48" х 48"</t>
  </si>
  <si>
    <t>Флаг Cutter 18" x 48"</t>
  </si>
  <si>
    <t>Флаг Cutter Floppy 24" x 72"</t>
  </si>
  <si>
    <t>Флаг-сетка 18" х 24", комплект 3 шт. (Green, Red, Silk)</t>
  </si>
  <si>
    <t>Фрост-рама 48" х 48"</t>
  </si>
  <si>
    <t>Светофильтры + прищепки, комплект</t>
  </si>
  <si>
    <t xml:space="preserve">Софт-бокс Chimera-Super White </t>
  </si>
  <si>
    <t>Распорка Autopole (1м - 1.7м)</t>
  </si>
  <si>
    <t>Распорка Autopole (1,5м - 2.7м)</t>
  </si>
  <si>
    <t>Распорка Autopole (2,1м - 3.7м)</t>
  </si>
  <si>
    <t>Держатель Mini Boom (1.2м - 30кг -&gt; 2,1м - 7кг)</t>
  </si>
  <si>
    <t>Держатель Super Boom (2м - 7кг -&gt; 2,7м - 5кг)</t>
  </si>
  <si>
    <t>Держатель Mega Boom (2,2м - 15кг -&gt; 3,2м - 6кг)</t>
  </si>
  <si>
    <t>Комплект растяжек (фалы 9 шт., колья 6 шт., молоток, кувалда)</t>
  </si>
  <si>
    <t>Системы креплений (Грип)</t>
  </si>
  <si>
    <t>Мешок с песком Sand bag 15кг</t>
  </si>
  <si>
    <t>Мешок с песком Manfrotto 40кг</t>
  </si>
  <si>
    <t>Ящик Applebox Комплект (6 шт.)</t>
  </si>
  <si>
    <t>Ящик Superbox</t>
  </si>
  <si>
    <t>Транспортный кейс для оборудования (73х53х53 мм)</t>
  </si>
  <si>
    <t>Транспортный кейс для оборудования (41х153х37 мм)</t>
  </si>
  <si>
    <t>Держатель Griphead</t>
  </si>
  <si>
    <t>Держатель Double Griphead</t>
  </si>
  <si>
    <t>Держатель Super Clamp</t>
  </si>
  <si>
    <t>Держатель Magic Arm</t>
  </si>
  <si>
    <t>Держатель Extension Arm 40"</t>
  </si>
  <si>
    <t>Держатель Extension Arm 20"</t>
  </si>
  <si>
    <t>Держатель Pipe Clamp</t>
  </si>
  <si>
    <t>Держатель Swivelling "C" Clamp</t>
  </si>
  <si>
    <t>Зажим Vice Grip</t>
  </si>
  <si>
    <t>Зажим Matthellini 2" - Center</t>
  </si>
  <si>
    <t>Зажим Matthellini 2" - End</t>
  </si>
  <si>
    <t>Зажим Matthellini 3" - Center</t>
  </si>
  <si>
    <t>Зажим Matthellini 6" - End</t>
  </si>
  <si>
    <t>Зажим Pelican Gaffer Grip</t>
  </si>
  <si>
    <t>Зажим Spring Clamp</t>
  </si>
  <si>
    <t>Площадка Baby Wall Plate 3"</t>
  </si>
  <si>
    <t>Площадка Baby Wall Plate 6"</t>
  </si>
  <si>
    <t xml:space="preserve">Палец 16мм для Super Clamp </t>
  </si>
  <si>
    <t>Площадка с пальцем 16мм Dedolight</t>
  </si>
  <si>
    <t>Струбцина с пальцем 16мм Dedolight</t>
  </si>
  <si>
    <t>Вынос 2" для Super Clamp</t>
  </si>
  <si>
    <t>Труба алюминеевая (диаметр 50мм)</t>
  </si>
  <si>
    <t>Сцепной зажим для трубы 50мм</t>
  </si>
  <si>
    <t>Коммутация и электрооборудование</t>
  </si>
  <si>
    <t>Дистрибьютор 1х125/380 -&gt; 1х125/220+2х63/220+4х32/220+1х16/220+1хЕвро</t>
  </si>
  <si>
    <t>Дистрибьютор 1х63/380 -&gt; 2х32/380+2х32/220+2хЕвро</t>
  </si>
  <si>
    <t>Дистрибьютор 1х32А -&gt; 3х16/380</t>
  </si>
  <si>
    <t>Кабель подключения 125А/380В</t>
  </si>
  <si>
    <t>Кабель подключения 63А/380В</t>
  </si>
  <si>
    <t>Кабель подключения 32А/380В</t>
  </si>
  <si>
    <t>Разветвитель 125А/220В -&gt; 3х32А/220В</t>
  </si>
  <si>
    <t>Разветвитель 32А/220В -&gt; 3х16А/220В</t>
  </si>
  <si>
    <t>Разветвитель 32А/380В -&gt; 3х16А/220В</t>
  </si>
  <si>
    <t>Разветвитель 16А/380В -&gt; 3х16А/220В</t>
  </si>
  <si>
    <t>Переходник Евро -&gt; 1х16А/220В</t>
  </si>
  <si>
    <t xml:space="preserve">Переходник Шуко 16А/220В -&gt; 3хЕвро </t>
  </si>
  <si>
    <t>Удлинитель 125А/380В</t>
  </si>
  <si>
    <t>Удлинитель 63А/380В</t>
  </si>
  <si>
    <t>Удлинитель 32А/380В</t>
  </si>
  <si>
    <t>Удлинитель 16А/380В</t>
  </si>
  <si>
    <t>Удлинитель 125А/220В</t>
  </si>
  <si>
    <t>Удлинитель 63А/220В</t>
  </si>
  <si>
    <t>Удлинитель 32А/220В</t>
  </si>
  <si>
    <t>Удлинитель 16А/220В</t>
  </si>
  <si>
    <t>Удлинитель Бытовой</t>
  </si>
  <si>
    <t>Удлинитель Бытовой (Катушка 50 м)</t>
  </si>
  <si>
    <t>8 922 182 77 11</t>
  </si>
  <si>
    <t>8 922 158 58 87</t>
  </si>
  <si>
    <r>
      <t>Цена за смену,</t>
    </r>
    <r>
      <rPr>
        <sz val="10"/>
        <color indexed="9"/>
        <rFont val="Myriad Pro"/>
        <family val="0"/>
      </rPr>
      <t xml:space="preserve"> в рублях</t>
    </r>
  </si>
  <si>
    <r>
      <t xml:space="preserve">Стоимость, </t>
    </r>
    <r>
      <rPr>
        <sz val="10"/>
        <color indexed="9"/>
        <rFont val="Myriad Pro"/>
        <family val="0"/>
      </rPr>
      <t xml:space="preserve"> в рублях</t>
    </r>
  </si>
  <si>
    <t>КРАН CTG-8**, от 2 до 9 м, 2осевая платформа</t>
  </si>
  <si>
    <t>Звено рельс: прямое (2 метра), поворотное (внутр. диаметр круга 4,4 м)</t>
  </si>
  <si>
    <t>Компендиум MB-20 6"x6"</t>
  </si>
  <si>
    <t>Фотокамера Canon EOS 5D Mark II  (в комплекте аккумулятор, зарядное уст-во, карта 32/16 GB)</t>
  </si>
  <si>
    <t>Фотокамера Canon EOS 5D Mark III (в комплекте аккумулятор, зарядное уст-во, карта 32/16 GB)</t>
  </si>
  <si>
    <t>Скейт Тележка мини</t>
  </si>
  <si>
    <t>Осветительные приборы Arri 5500 К</t>
  </si>
  <si>
    <t>HMI Arri Daylight Fresnel 18000W</t>
  </si>
  <si>
    <t>HMI Arri Daylight Fresnel 12000W</t>
  </si>
  <si>
    <t>HMI Arri ParLight 2500/4000W с комплектом линз</t>
  </si>
  <si>
    <t>Осветительные приборы Filmgear 5500 К</t>
  </si>
  <si>
    <t>HMI Filmgear 18000W</t>
  </si>
  <si>
    <t>HMI Filmgear 12000W</t>
  </si>
  <si>
    <t>Осветительные приборы  Arri Tungsten 3200</t>
  </si>
  <si>
    <t>Рекордер "TASCAM" HS-P82 (запись HD 8 каналов)</t>
  </si>
  <si>
    <t>Плагин к микрофону</t>
  </si>
  <si>
    <t>Рация</t>
  </si>
  <si>
    <t>Удлинитель</t>
  </si>
  <si>
    <t>* Технические характеристики павильона:                                                                                                                                                                                                              Общая площадь павильона 686 кв. м., высота 15 м, рабочая высота 8,4 м. Павильон оснащен  рабочими потолками с грузоподъемными механизмами (электрические и ручные тали, лебедки) для механизации трудоемких работ и установке осветительной техники на подвешенных к потолку лесах:
• электротельфера  – 5 шт.
• перильные лебедки  – 39 шт.
• осветительные площадки – 32 шт
Павильон имеет систему электроснабжения, состоящую из ряда специализированных сетей питания, необходимых для процесса съемки, напряжение 220 v и 360 v.</t>
  </si>
  <si>
    <t>Общие положения предоставления услуг</t>
  </si>
  <si>
    <r>
      <t>Услуги оказываются на основании</t>
    </r>
    <r>
      <rPr>
        <b/>
        <sz val="10"/>
        <color indexed="8"/>
        <rFont val="Franklin Gothic Book"/>
        <family val="2"/>
      </rPr>
      <t xml:space="preserve"> </t>
    </r>
    <r>
      <rPr>
        <sz val="10"/>
        <color indexed="8"/>
        <rFont val="Franklin Gothic Book"/>
        <family val="2"/>
      </rPr>
      <t>предварительно</t>
    </r>
    <r>
      <rPr>
        <b/>
        <sz val="10"/>
        <color indexed="8"/>
        <rFont val="Franklin Gothic Book"/>
        <family val="2"/>
      </rPr>
      <t xml:space="preserve"> </t>
    </r>
    <r>
      <rPr>
        <sz val="10"/>
        <color indexed="8"/>
        <rFont val="Franklin Gothic Book"/>
        <family val="2"/>
      </rPr>
      <t>заключаемых договоров и заявок типовой формы после проведения оплаты.</t>
    </r>
  </si>
  <si>
    <t xml:space="preserve">При определении набора услуг может быть оговорена специальная стоимость в соответствии прайс-листом. </t>
  </si>
  <si>
    <t xml:space="preserve">Смена составляет 10 часов. Минимальное время аренды оборудования составляет 0,5 смены, если иное не оговорено в примечаниях. При аренде оборудования на период менее 5 часов время использования считается равным 0,5 смены. </t>
  </si>
  <si>
    <t xml:space="preserve">Аренда осветительного и операторского оборудования и игрового оружия осуществляется с обслуживанием специалистами. </t>
  </si>
  <si>
    <t>При натурных и выездных съемках расходы, связанные с транспортировкой специалистов, съемочной техники, осветительной аппаратуры, реквизита, оплачиваются клиентом.</t>
  </si>
  <si>
    <t>В случае экспедиционного обслуживания проекта специалистами клиент несет дополнительные расходы, связанные с экспедицией (проезд, проживание, питание и прочее).</t>
  </si>
  <si>
    <t>Клиент несет полную материальную ответственность за сохранность имущества, полученного в аренду, при утере последнего в 10-дневный срок возмещает стоимость аналогичного оборудования с учетом комплектации и стоимости доставки.</t>
  </si>
  <si>
    <t>При обслуживании съемочной и осветительной техники, звуковой аппаратуры, игрового оружия смена работы специалиста составляет 10 часов рабочего времени с предоставлением перерыва на отдых и обед не менее 30 минут, который не включается в рабочее время. Час переработки составляет 500 руб/час.</t>
  </si>
  <si>
    <t xml:space="preserve">Оплата за услуги производится за все календарные дни с момента получения оборудования (выезда специалистов) и по день возврата (возвращения специалистов) включительно. </t>
  </si>
  <si>
    <t>Клиент обеспечивает доставку специалистов в пределах Екатеринбурга, если работа заканчивается в период с 22.00 до 6.00.</t>
  </si>
  <si>
    <t>Менеджер по аренде павильона</t>
  </si>
  <si>
    <t xml:space="preserve">markponomarev@gmail.com </t>
  </si>
  <si>
    <t>8 909 011 26 66</t>
  </si>
  <si>
    <t>Осветитель (переработка 1 час)</t>
  </si>
  <si>
    <t>Портативный рекордер "TASCAM" DR-100 (запись на "флэш-носитель", стерео)</t>
  </si>
  <si>
    <t>Действителен с 1 января 2016 года</t>
  </si>
  <si>
    <t>Портативный рекордер "ZOOM" - H 6 (запись на "флэш-носитель", стерео)</t>
  </si>
  <si>
    <t>Сведение звука в 5:1</t>
  </si>
  <si>
    <t>Минко Илья</t>
  </si>
  <si>
    <t>iminko@stranamedia.com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</si>
</sst>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71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10"/>
      <name val="Myriad Pro Cond"/>
      <family val="0"/>
    </font>
    <font>
      <sz val="14"/>
      <name val="Myriad Pro Cond"/>
      <family val="0"/>
    </font>
    <font>
      <b/>
      <sz val="16"/>
      <name val="Myriad Pro Cond"/>
      <family val="0"/>
    </font>
    <font>
      <b/>
      <sz val="14"/>
      <color indexed="10"/>
      <name val="Myriad Pro Cond"/>
      <family val="0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Myriad Pro"/>
      <family val="0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Myriad Pro"/>
      <family val="0"/>
    </font>
    <font>
      <sz val="12"/>
      <color indexed="8"/>
      <name val="Myriad Pro Cond"/>
      <family val="0"/>
    </font>
    <font>
      <u val="single"/>
      <sz val="10"/>
      <color indexed="20"/>
      <name val="Calibri"/>
      <family val="2"/>
    </font>
    <font>
      <u val="single"/>
      <sz val="10"/>
      <name val="Calibri"/>
      <family val="0"/>
    </font>
    <font>
      <sz val="10"/>
      <color indexed="8"/>
      <name val="Times New Roman"/>
      <family val="0"/>
    </font>
    <font>
      <sz val="9"/>
      <color indexed="8"/>
      <name val="Myriad Pro"/>
      <family val="0"/>
    </font>
    <font>
      <b/>
      <sz val="10"/>
      <color indexed="9"/>
      <name val="Myriad Pro"/>
      <family val="0"/>
    </font>
    <font>
      <sz val="10"/>
      <color indexed="9"/>
      <name val="Myriad Pro"/>
      <family val="0"/>
    </font>
    <font>
      <b/>
      <sz val="14"/>
      <color indexed="8"/>
      <name val="Myriad Pro Cond"/>
      <family val="0"/>
    </font>
    <font>
      <b/>
      <sz val="9"/>
      <color indexed="9"/>
      <name val="Myriad Pro"/>
      <family val="0"/>
    </font>
    <font>
      <sz val="10"/>
      <color indexed="10"/>
      <name val="Myriad Pro"/>
      <family val="0"/>
    </font>
    <font>
      <b/>
      <sz val="14"/>
      <color indexed="62"/>
      <name val="Myriad Pro Cond"/>
      <family val="0"/>
    </font>
    <font>
      <b/>
      <sz val="11"/>
      <color indexed="8"/>
      <name val="Myriad Pro"/>
      <family val="0"/>
    </font>
    <font>
      <sz val="12"/>
      <color indexed="8"/>
      <name val="Myriad Pro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b/>
      <sz val="16"/>
      <color indexed="10"/>
      <name val="Myriad Pro Cond"/>
      <family val="0"/>
    </font>
    <font>
      <b/>
      <sz val="9"/>
      <color indexed="10"/>
      <name val="Myriad Pro"/>
      <family val="0"/>
    </font>
    <font>
      <b/>
      <sz val="10"/>
      <color indexed="10"/>
      <name val="Calibri"/>
      <family val="2"/>
    </font>
    <font>
      <b/>
      <sz val="11"/>
      <color indexed="10"/>
      <name val="Myriad Pro"/>
      <family val="0"/>
    </font>
    <font>
      <sz val="12"/>
      <color indexed="10"/>
      <name val="Myriad Pro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Franklin Gothic Book"/>
      <family val="2"/>
    </font>
    <font>
      <sz val="12"/>
      <name val="Calibri"/>
      <family val="2"/>
    </font>
    <font>
      <b/>
      <sz val="10"/>
      <color indexed="8"/>
      <name val="Franklin Gothic Book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12"/>
      <name val="Calibri"/>
      <family val="2"/>
    </font>
    <font>
      <b/>
      <sz val="13"/>
      <color indexed="56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sz val="12"/>
      <color indexed="8"/>
      <name val="Franklin Gothic Book"/>
      <family val="2"/>
    </font>
    <font>
      <b/>
      <sz val="16"/>
      <color indexed="10"/>
      <name val="Franklin Gothic Book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0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Myriad Pro Cond"/>
      <family val="2"/>
    </font>
    <font>
      <sz val="12"/>
      <color theme="1"/>
      <name val="Franklin Gothic Book"/>
      <family val="2"/>
    </font>
    <font>
      <b/>
      <sz val="10"/>
      <color theme="1"/>
      <name val="Franklin Gothic Book"/>
      <family val="2"/>
    </font>
    <font>
      <sz val="10"/>
      <color theme="1"/>
      <name val="Franklin Gothic Book"/>
      <family val="2"/>
    </font>
    <font>
      <b/>
      <sz val="16"/>
      <color rgb="FFFF0000"/>
      <name val="Franklin Gothic Book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43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34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42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0" borderId="0" xfId="0" applyFont="1" applyAlignment="1">
      <alignment vertical="center"/>
    </xf>
    <xf numFmtId="0" fontId="9" fillId="0" borderId="0" xfId="0" applyFont="1" applyAlignment="1">
      <alignment horizontal="center" wrapText="1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0" fillId="0" borderId="11" xfId="0" applyFont="1" applyBorder="1" applyAlignment="1">
      <alignment horizontal="right"/>
    </xf>
    <xf numFmtId="0" fontId="11" fillId="0" borderId="0" xfId="0" applyFont="1" applyAlignment="1">
      <alignment horizontal="right" vertical="center"/>
    </xf>
    <xf numFmtId="0" fontId="0" fillId="0" borderId="12" xfId="0" applyBorder="1" applyAlignment="1">
      <alignment/>
    </xf>
    <xf numFmtId="0" fontId="10" fillId="0" borderId="12" xfId="0" applyFont="1" applyBorder="1" applyAlignment="1">
      <alignment horizontal="right"/>
    </xf>
    <xf numFmtId="0" fontId="20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9" fontId="24" fillId="0" borderId="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9" fontId="24" fillId="0" borderId="10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 horizontal="right"/>
    </xf>
    <xf numFmtId="0" fontId="27" fillId="0" borderId="0" xfId="0" applyFont="1" applyAlignment="1">
      <alignment horizontal="left" vertical="center"/>
    </xf>
    <xf numFmtId="0" fontId="28" fillId="0" borderId="0" xfId="0" applyFont="1" applyFill="1" applyBorder="1" applyAlignment="1">
      <alignment horizontal="left" vertical="center" wrapText="1"/>
    </xf>
    <xf numFmtId="3" fontId="0" fillId="0" borderId="0" xfId="0" applyNumberFormat="1" applyAlignment="1">
      <alignment horizontal="right"/>
    </xf>
    <xf numFmtId="3" fontId="27" fillId="0" borderId="0" xfId="0" applyNumberFormat="1" applyFont="1" applyAlignment="1">
      <alignment horizontal="right" vertical="center"/>
    </xf>
    <xf numFmtId="3" fontId="20" fillId="27" borderId="12" xfId="0" applyNumberFormat="1" applyFont="1" applyFill="1" applyBorder="1" applyAlignment="1">
      <alignment horizontal="right" vertical="center" wrapText="1"/>
    </xf>
    <xf numFmtId="3" fontId="20" fillId="27" borderId="0" xfId="0" applyNumberFormat="1" applyFont="1" applyFill="1" applyBorder="1" applyAlignment="1">
      <alignment horizontal="right" vertical="center" wrapText="1"/>
    </xf>
    <xf numFmtId="3" fontId="11" fillId="0" borderId="0" xfId="0" applyNumberFormat="1" applyFont="1" applyAlignment="1">
      <alignment horizontal="right" vertical="center"/>
    </xf>
    <xf numFmtId="3" fontId="11" fillId="0" borderId="0" xfId="0" applyNumberFormat="1" applyFont="1" applyAlignment="1">
      <alignment horizontal="right" vertical="center" wrapText="1"/>
    </xf>
    <xf numFmtId="3" fontId="0" fillId="0" borderId="11" xfId="0" applyNumberFormat="1" applyBorder="1" applyAlignment="1">
      <alignment horizontal="right"/>
    </xf>
    <xf numFmtId="3" fontId="16" fillId="0" borderId="0" xfId="0" applyNumberFormat="1" applyFont="1" applyAlignment="1">
      <alignment horizontal="right" vertical="center"/>
    </xf>
    <xf numFmtId="3" fontId="0" fillId="0" borderId="12" xfId="0" applyNumberFormat="1" applyBorder="1" applyAlignment="1">
      <alignment horizontal="right"/>
    </xf>
    <xf numFmtId="3" fontId="26" fillId="0" borderId="12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3" fontId="0" fillId="27" borderId="0" xfId="0" applyNumberFormat="1" applyFill="1" applyAlignment="1">
      <alignment horizontal="right" vertical="center"/>
    </xf>
    <xf numFmtId="0" fontId="0" fillId="0" borderId="0" xfId="0" applyAlignment="1">
      <alignment vertical="top"/>
    </xf>
    <xf numFmtId="0" fontId="27" fillId="0" borderId="0" xfId="0" applyFont="1" applyAlignment="1">
      <alignment horizontal="left" vertical="top"/>
    </xf>
    <xf numFmtId="0" fontId="28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3" fontId="11" fillId="0" borderId="0" xfId="0" applyNumberFormat="1" applyFont="1" applyAlignment="1">
      <alignment horizontal="right" vertical="top"/>
    </xf>
    <xf numFmtId="3" fontId="11" fillId="0" borderId="0" xfId="0" applyNumberFormat="1" applyFont="1" applyAlignment="1">
      <alignment horizontal="right" vertical="top" wrapText="1"/>
    </xf>
    <xf numFmtId="3" fontId="11" fillId="0" borderId="10" xfId="0" applyNumberFormat="1" applyFont="1" applyBorder="1" applyAlignment="1">
      <alignment horizontal="right" vertical="top"/>
    </xf>
    <xf numFmtId="3" fontId="11" fillId="0" borderId="0" xfId="0" applyNumberFormat="1" applyFont="1" applyAlignment="1">
      <alignment vertical="top"/>
    </xf>
    <xf numFmtId="0" fontId="10" fillId="0" borderId="11" xfId="0" applyFont="1" applyBorder="1" applyAlignment="1">
      <alignment horizontal="right" vertical="top"/>
    </xf>
    <xf numFmtId="0" fontId="8" fillId="0" borderId="0" xfId="0" applyFont="1" applyAlignment="1">
      <alignment horizontal="left" vertical="top"/>
    </xf>
    <xf numFmtId="0" fontId="10" fillId="0" borderId="12" xfId="0" applyFont="1" applyBorder="1" applyAlignment="1">
      <alignment horizontal="right" vertical="top"/>
    </xf>
    <xf numFmtId="0" fontId="25" fillId="0" borderId="12" xfId="0" applyFont="1" applyBorder="1" applyAlignment="1">
      <alignment horizontal="right" vertical="top"/>
    </xf>
    <xf numFmtId="0" fontId="23" fillId="0" borderId="0" xfId="0" applyFont="1" applyBorder="1" applyAlignment="1">
      <alignment horizontal="center" vertical="top" wrapText="1"/>
    </xf>
    <xf numFmtId="9" fontId="24" fillId="0" borderId="0" xfId="0" applyNumberFormat="1" applyFont="1" applyBorder="1" applyAlignment="1">
      <alignment horizontal="center" vertical="top"/>
    </xf>
    <xf numFmtId="9" fontId="24" fillId="0" borderId="10" xfId="0" applyNumberFormat="1" applyFont="1" applyBorder="1" applyAlignment="1">
      <alignment horizontal="center" vertical="top"/>
    </xf>
    <xf numFmtId="3" fontId="11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 vertical="center"/>
    </xf>
    <xf numFmtId="0" fontId="9" fillId="0" borderId="12" xfId="0" applyFont="1" applyBorder="1" applyAlignment="1">
      <alignment horizontal="right"/>
    </xf>
    <xf numFmtId="0" fontId="29" fillId="0" borderId="12" xfId="0" applyFont="1" applyBorder="1" applyAlignment="1">
      <alignment horizontal="right"/>
    </xf>
    <xf numFmtId="0" fontId="30" fillId="0" borderId="0" xfId="0" applyFont="1" applyBorder="1" applyAlignment="1">
      <alignment horizontal="right" vertical="center" wrapText="1"/>
    </xf>
    <xf numFmtId="0" fontId="30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right" vertical="center"/>
    </xf>
    <xf numFmtId="9" fontId="31" fillId="0" borderId="0" xfId="0" applyNumberFormat="1" applyFont="1" applyBorder="1" applyAlignment="1">
      <alignment horizontal="center" vertical="center"/>
    </xf>
    <xf numFmtId="0" fontId="17" fillId="33" borderId="0" xfId="0" applyFont="1" applyFill="1" applyAlignment="1">
      <alignment horizontal="center" vertical="center" wrapText="1"/>
    </xf>
    <xf numFmtId="0" fontId="17" fillId="33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16" fillId="0" borderId="0" xfId="0" applyFont="1" applyAlignment="1">
      <alignment vertical="center" wrapText="1"/>
    </xf>
    <xf numFmtId="3" fontId="11" fillId="0" borderId="0" xfId="0" applyNumberFormat="1" applyFont="1" applyAlignment="1">
      <alignment horizontal="right" vertic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3" fontId="11" fillId="0" borderId="0" xfId="0" applyNumberFormat="1" applyFont="1" applyFill="1" applyAlignment="1">
      <alignment horizontal="right" vertical="center"/>
    </xf>
    <xf numFmtId="3" fontId="0" fillId="0" borderId="0" xfId="0" applyNumberFormat="1" applyFill="1" applyAlignment="1">
      <alignment horizontal="right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 wrapText="1"/>
    </xf>
    <xf numFmtId="3" fontId="11" fillId="0" borderId="0" xfId="0" applyNumberFormat="1" applyFont="1" applyFill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6" fillId="0" borderId="0" xfId="0" applyFont="1" applyAlignment="1">
      <alignment/>
    </xf>
    <xf numFmtId="0" fontId="11" fillId="0" borderId="0" xfId="0" applyFont="1" applyAlignment="1">
      <alignment vertical="center" wrapText="1"/>
    </xf>
    <xf numFmtId="0" fontId="65" fillId="0" borderId="0" xfId="0" applyFont="1" applyAlignment="1">
      <alignment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7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56" fillId="0" borderId="0" xfId="42" applyAlignment="1">
      <alignment horizontal="left" vertical="center"/>
    </xf>
    <xf numFmtId="0" fontId="12" fillId="0" borderId="0" xfId="0" applyFont="1" applyAlignment="1">
      <alignment vertical="center"/>
    </xf>
    <xf numFmtId="0" fontId="16" fillId="34" borderId="0" xfId="0" applyFont="1" applyFill="1" applyAlignment="1">
      <alignment vertical="center" wrapText="1"/>
    </xf>
    <xf numFmtId="0" fontId="16" fillId="34" borderId="0" xfId="0" applyFont="1" applyFill="1" applyAlignment="1">
      <alignment vertical="center"/>
    </xf>
    <xf numFmtId="0" fontId="16" fillId="34" borderId="0" xfId="0" applyFont="1" applyFill="1" applyAlignment="1">
      <alignment horizontal="left" vertical="center" wrapText="1"/>
    </xf>
    <xf numFmtId="0" fontId="16" fillId="34" borderId="0" xfId="0" applyFont="1" applyFill="1" applyAlignment="1">
      <alignment vertical="center" wrapText="1"/>
    </xf>
    <xf numFmtId="0" fontId="16" fillId="34" borderId="0" xfId="0" applyFont="1" applyFill="1" applyAlignment="1">
      <alignment vertical="center"/>
    </xf>
    <xf numFmtId="0" fontId="56" fillId="0" borderId="0" xfId="42" applyAlignment="1">
      <alignment vertical="center"/>
    </xf>
    <xf numFmtId="0" fontId="68" fillId="0" borderId="0" xfId="0" applyFont="1" applyAlignment="1">
      <alignment vertical="center" wrapText="1"/>
    </xf>
    <xf numFmtId="0" fontId="69" fillId="0" borderId="0" xfId="0" applyFont="1" applyAlignment="1">
      <alignment horizontal="center" vertical="center" wrapText="1"/>
    </xf>
    <xf numFmtId="0" fontId="17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0" borderId="10" xfId="0" applyFont="1" applyBorder="1" applyAlignment="1">
      <alignment vertical="center" wrapText="1"/>
    </xf>
    <xf numFmtId="0" fontId="21" fillId="35" borderId="0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 wrapText="1"/>
    </xf>
    <xf numFmtId="0" fontId="17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/>
    </xf>
    <xf numFmtId="0" fontId="19" fillId="35" borderId="0" xfId="0" applyFont="1" applyFill="1" applyAlignment="1">
      <alignment horizontal="center" vertical="center"/>
    </xf>
    <xf numFmtId="0" fontId="19" fillId="35" borderId="0" xfId="0" applyFont="1" applyFill="1" applyBorder="1" applyAlignment="1">
      <alignment horizontal="center" wrapText="1"/>
    </xf>
    <xf numFmtId="0" fontId="17" fillId="20" borderId="0" xfId="0" applyFont="1" applyFill="1" applyAlignment="1">
      <alignment horizontal="center" vertical="center"/>
    </xf>
    <xf numFmtId="0" fontId="17" fillId="33" borderId="0" xfId="0" applyFont="1" applyFill="1" applyAlignment="1">
      <alignment horizontal="center" vertical="center" wrapText="1"/>
    </xf>
    <xf numFmtId="0" fontId="19" fillId="35" borderId="12" xfId="0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9" fillId="35" borderId="12" xfId="0" applyFont="1" applyFill="1" applyBorder="1" applyAlignment="1">
      <alignment horizontal="center" wrapText="1"/>
    </xf>
    <xf numFmtId="0" fontId="22" fillId="35" borderId="12" xfId="0" applyFont="1" applyFill="1" applyBorder="1" applyAlignment="1">
      <alignment horizontal="center" wrapText="1"/>
    </xf>
    <xf numFmtId="3" fontId="11" fillId="0" borderId="0" xfId="0" applyNumberFormat="1" applyFont="1" applyAlignment="1">
      <alignment horizontal="right" vertical="center"/>
    </xf>
    <xf numFmtId="0" fontId="20" fillId="33" borderId="0" xfId="0" applyFont="1" applyFill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19" fillId="35" borderId="12" xfId="0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27" fillId="0" borderId="0" xfId="0" applyFont="1" applyAlignment="1">
      <alignment horizontal="center" vertical="center"/>
    </xf>
    <xf numFmtId="3" fontId="17" fillId="36" borderId="0" xfId="0" applyNumberFormat="1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36" fillId="0" borderId="0" xfId="0" applyFont="1" applyAlignment="1">
      <alignment horizontal="right" vertical="center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9525</xdr:colOff>
      <xdr:row>0</xdr:row>
      <xdr:rowOff>1104900</xdr:rowOff>
    </xdr:to>
    <xdr:pic>
      <xdr:nvPicPr>
        <xdr:cNvPr id="1" name="Изображение 1" descr="шапка верх нью 2"/>
        <xdr:cNvPicPr preferRelativeResize="1">
          <a:picLocks noChangeAspect="1"/>
        </xdr:cNvPicPr>
      </xdr:nvPicPr>
      <xdr:blipFill>
        <a:blip r:embed="rId1"/>
        <a:srcRect l="6814" r="5364"/>
        <a:stretch>
          <a:fillRect/>
        </a:stretch>
      </xdr:blipFill>
      <xdr:spPr>
        <a:xfrm>
          <a:off x="0" y="0"/>
          <a:ext cx="73914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minko@stranamedia.com" TargetMode="External" /><Relationship Id="rId2" Type="http://schemas.openxmlformats.org/officeDocument/2006/relationships/hyperlink" Target="mailto:markponomarev@gmail.com" TargetMode="External" /><Relationship Id="rId3" Type="http://schemas.openxmlformats.org/officeDocument/2006/relationships/hyperlink" Target="mailto:Koordinator@stranamedia.com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45"/>
  <sheetViews>
    <sheetView tabSelected="1" zoomScale="115" zoomScaleNormal="115" zoomScalePageLayoutView="0" workbookViewId="0" topLeftCell="A1">
      <selection activeCell="F270" sqref="F270"/>
    </sheetView>
  </sheetViews>
  <sheetFormatPr defaultColWidth="11.421875" defaultRowHeight="12.75"/>
  <cols>
    <col min="1" max="1" width="11.421875" style="0" customWidth="1"/>
    <col min="2" max="2" width="53.28125" style="0" customWidth="1"/>
    <col min="3" max="3" width="10.8515625" style="0" customWidth="1"/>
    <col min="4" max="4" width="1.28515625" style="11" hidden="1" customWidth="1"/>
    <col min="5" max="5" width="8.57421875" style="0" customWidth="1"/>
    <col min="6" max="6" width="13.7109375" style="51" customWidth="1"/>
    <col min="7" max="7" width="12.8515625" style="35" customWidth="1"/>
  </cols>
  <sheetData>
    <row r="1" ht="117.75" customHeight="1"/>
    <row r="2" spans="1:7" ht="20.25">
      <c r="A2" s="143" t="s">
        <v>226</v>
      </c>
      <c r="B2" s="143"/>
      <c r="C2" s="143"/>
      <c r="D2" s="143"/>
      <c r="E2" s="143"/>
      <c r="F2" s="143"/>
      <c r="G2" s="143"/>
    </row>
    <row r="3" spans="1:7" ht="17.25" customHeight="1">
      <c r="A3" s="33"/>
      <c r="B3" s="33"/>
      <c r="C3" s="146" t="s">
        <v>443</v>
      </c>
      <c r="D3" s="147"/>
      <c r="E3" s="147"/>
      <c r="F3" s="147"/>
      <c r="G3" s="147"/>
    </row>
    <row r="4" spans="1:7" ht="15" customHeight="1">
      <c r="A4" s="9" t="s">
        <v>231</v>
      </c>
      <c r="C4" s="33"/>
      <c r="D4" s="77"/>
      <c r="E4" s="33"/>
      <c r="F4" s="52"/>
      <c r="G4" s="36"/>
    </row>
    <row r="5" spans="1:7" ht="20.25">
      <c r="A5" s="103" t="s">
        <v>446</v>
      </c>
      <c r="G5" s="36"/>
    </row>
    <row r="6" ht="12.75">
      <c r="A6" s="117" t="s">
        <v>447</v>
      </c>
    </row>
    <row r="7" spans="1:2" ht="20.25">
      <c r="A7" s="2" t="s">
        <v>405</v>
      </c>
      <c r="B7" s="33"/>
    </row>
    <row r="8" spans="1:4" ht="20.25">
      <c r="A8" s="2"/>
      <c r="B8" s="33"/>
      <c r="D8" s="100"/>
    </row>
    <row r="9" spans="1:4" ht="20.25">
      <c r="A9" s="107" t="s">
        <v>438</v>
      </c>
      <c r="B9" s="108"/>
      <c r="C9" s="51"/>
      <c r="D9" s="100"/>
    </row>
    <row r="10" spans="1:4" ht="20.25">
      <c r="A10" s="109" t="s">
        <v>230</v>
      </c>
      <c r="B10" s="108"/>
      <c r="C10" s="51"/>
      <c r="D10" s="100"/>
    </row>
    <row r="11" spans="1:3" ht="12.75">
      <c r="A11" s="110" t="s">
        <v>439</v>
      </c>
      <c r="C11" s="51"/>
    </row>
    <row r="12" spans="1:3" ht="20.25">
      <c r="A12" s="111" t="s">
        <v>440</v>
      </c>
      <c r="B12" s="108"/>
      <c r="C12" s="51"/>
    </row>
    <row r="13" spans="1:4" ht="20.25">
      <c r="A13" s="109"/>
      <c r="B13" s="108"/>
      <c r="C13" s="51"/>
      <c r="D13" s="100"/>
    </row>
    <row r="14" ht="18">
      <c r="A14" s="9" t="s">
        <v>227</v>
      </c>
    </row>
    <row r="15" ht="15">
      <c r="A15" s="2" t="s">
        <v>228</v>
      </c>
    </row>
    <row r="16" ht="12.75">
      <c r="A16" s="3" t="s">
        <v>229</v>
      </c>
    </row>
    <row r="17" ht="15">
      <c r="A17" s="2" t="s">
        <v>404</v>
      </c>
    </row>
    <row r="18" ht="34.5" customHeight="1"/>
    <row r="19" spans="1:8" ht="13.5" customHeight="1">
      <c r="A19" s="126" t="s">
        <v>0</v>
      </c>
      <c r="B19" s="127" t="s">
        <v>1</v>
      </c>
      <c r="C19" s="128" t="s">
        <v>2</v>
      </c>
      <c r="D19" s="75"/>
      <c r="E19" s="128" t="s">
        <v>253</v>
      </c>
      <c r="F19" s="144" t="s">
        <v>406</v>
      </c>
      <c r="G19" s="144" t="s">
        <v>407</v>
      </c>
      <c r="H19" s="5"/>
    </row>
    <row r="20" spans="1:8" ht="11.25" customHeight="1">
      <c r="A20" s="126"/>
      <c r="B20" s="127"/>
      <c r="C20" s="128"/>
      <c r="D20" s="76" t="s">
        <v>272</v>
      </c>
      <c r="E20" s="128"/>
      <c r="F20" s="144"/>
      <c r="G20" s="144"/>
      <c r="H20" s="5"/>
    </row>
    <row r="21" spans="1:8" ht="14.25" customHeight="1" hidden="1">
      <c r="A21" s="126"/>
      <c r="B21" s="127"/>
      <c r="C21" s="128"/>
      <c r="D21" s="75"/>
      <c r="E21" s="128"/>
      <c r="F21" s="144"/>
      <c r="G21" s="144"/>
      <c r="H21" s="5"/>
    </row>
    <row r="22" spans="1:8" ht="21" customHeight="1">
      <c r="A22" s="140" t="s">
        <v>221</v>
      </c>
      <c r="B22" s="140"/>
      <c r="C22" s="140"/>
      <c r="D22" s="140"/>
      <c r="E22" s="140"/>
      <c r="F22" s="140"/>
      <c r="G22" s="140"/>
      <c r="H22" s="5"/>
    </row>
    <row r="23" spans="1:8" ht="21" customHeight="1">
      <c r="A23" s="25">
        <v>1</v>
      </c>
      <c r="B23" s="24" t="s">
        <v>234</v>
      </c>
      <c r="C23" s="34" t="s">
        <v>232</v>
      </c>
      <c r="D23" s="78"/>
      <c r="E23" s="34"/>
      <c r="F23" s="53"/>
      <c r="G23" s="37"/>
      <c r="H23" s="5"/>
    </row>
    <row r="24" spans="1:8" ht="21" customHeight="1">
      <c r="A24" s="6">
        <v>2</v>
      </c>
      <c r="B24" s="23" t="s">
        <v>233</v>
      </c>
      <c r="C24" s="34" t="s">
        <v>232</v>
      </c>
      <c r="D24" s="78"/>
      <c r="E24" s="34"/>
      <c r="F24" s="53"/>
      <c r="G24" s="38"/>
      <c r="H24" s="5"/>
    </row>
    <row r="25" spans="1:8" ht="21" customHeight="1">
      <c r="A25" s="6">
        <v>3</v>
      </c>
      <c r="B25" s="23" t="s">
        <v>235</v>
      </c>
      <c r="C25" s="22"/>
      <c r="D25" s="79"/>
      <c r="E25" s="22"/>
      <c r="F25" s="54"/>
      <c r="G25" s="38"/>
      <c r="H25" s="5"/>
    </row>
    <row r="26" spans="1:8" ht="21" customHeight="1">
      <c r="A26" s="6">
        <v>4</v>
      </c>
      <c r="B26" s="23" t="s">
        <v>236</v>
      </c>
      <c r="C26" s="22"/>
      <c r="D26" s="79"/>
      <c r="E26" s="22"/>
      <c r="F26" s="54"/>
      <c r="G26" s="38"/>
      <c r="H26" s="5"/>
    </row>
    <row r="27" spans="1:8" ht="21" customHeight="1">
      <c r="A27" s="6">
        <v>5</v>
      </c>
      <c r="B27" s="23" t="s">
        <v>240</v>
      </c>
      <c r="C27" s="22"/>
      <c r="D27" s="79"/>
      <c r="E27" s="22"/>
      <c r="F27" s="54"/>
      <c r="G27" s="38"/>
      <c r="H27" s="5"/>
    </row>
    <row r="28" spans="1:8" ht="21" customHeight="1">
      <c r="A28" s="6">
        <v>6</v>
      </c>
      <c r="B28" s="23" t="s">
        <v>239</v>
      </c>
      <c r="C28" s="22"/>
      <c r="D28" s="79"/>
      <c r="E28" s="22"/>
      <c r="F28" s="54"/>
      <c r="G28" s="38"/>
      <c r="H28" s="5"/>
    </row>
    <row r="29" spans="1:8" ht="21" customHeight="1">
      <c r="A29" s="6">
        <v>7</v>
      </c>
      <c r="B29" s="23" t="s">
        <v>222</v>
      </c>
      <c r="C29" s="22"/>
      <c r="D29" s="79"/>
      <c r="E29" s="22"/>
      <c r="F29" s="54"/>
      <c r="G29" s="38"/>
      <c r="H29" s="5"/>
    </row>
    <row r="30" spans="1:8" ht="21" customHeight="1">
      <c r="A30" s="6">
        <v>8</v>
      </c>
      <c r="B30" s="23" t="s">
        <v>237</v>
      </c>
      <c r="C30" s="22"/>
      <c r="D30" s="79"/>
      <c r="E30" s="22"/>
      <c r="F30" s="54"/>
      <c r="G30" s="38"/>
      <c r="H30" s="5"/>
    </row>
    <row r="31" spans="1:8" ht="21" customHeight="1">
      <c r="A31" s="6">
        <v>9</v>
      </c>
      <c r="B31" s="23" t="s">
        <v>238</v>
      </c>
      <c r="C31" s="22"/>
      <c r="D31" s="79"/>
      <c r="E31" s="22"/>
      <c r="F31" s="54"/>
      <c r="G31" s="38"/>
      <c r="H31" s="5"/>
    </row>
    <row r="32" spans="1:7" ht="28.5" customHeight="1">
      <c r="A32" s="129" t="s">
        <v>3</v>
      </c>
      <c r="B32" s="129"/>
      <c r="C32" s="129"/>
      <c r="D32" s="129"/>
      <c r="E32" s="129"/>
      <c r="F32" s="129"/>
      <c r="G32" s="129"/>
    </row>
    <row r="33" spans="1:7" ht="18.75">
      <c r="A33" s="130" t="s">
        <v>4</v>
      </c>
      <c r="B33" s="130"/>
      <c r="C33" s="130"/>
      <c r="D33" s="130"/>
      <c r="E33" s="130"/>
      <c r="F33" s="130"/>
      <c r="G33" s="130"/>
    </row>
    <row r="34" spans="1:7" ht="12.75">
      <c r="A34" s="122" t="s">
        <v>32</v>
      </c>
      <c r="B34" s="122"/>
      <c r="C34" s="122"/>
      <c r="D34" s="122"/>
      <c r="E34" s="122"/>
      <c r="F34" s="122"/>
      <c r="G34" s="122"/>
    </row>
    <row r="35" spans="1:7" ht="12.75">
      <c r="A35" s="135">
        <v>1</v>
      </c>
      <c r="B35" s="7" t="s">
        <v>33</v>
      </c>
      <c r="C35" s="1"/>
      <c r="D35" s="8"/>
      <c r="E35" s="8"/>
      <c r="F35" s="58">
        <v>2800</v>
      </c>
      <c r="G35" s="35">
        <f>E35*F35</f>
        <v>0</v>
      </c>
    </row>
    <row r="36" spans="1:6" ht="12.75">
      <c r="A36" s="135"/>
      <c r="B36" s="7" t="s">
        <v>241</v>
      </c>
      <c r="C36" s="1"/>
      <c r="D36" s="8"/>
      <c r="E36" s="8"/>
      <c r="F36" s="58"/>
    </row>
    <row r="37" spans="1:7" ht="12.75">
      <c r="A37" s="6">
        <v>2</v>
      </c>
      <c r="B37" s="112" t="s">
        <v>34</v>
      </c>
      <c r="C37" s="8"/>
      <c r="D37" s="8"/>
      <c r="E37" s="8"/>
      <c r="F37" s="55">
        <v>570</v>
      </c>
      <c r="G37" s="35">
        <f>E37*F37</f>
        <v>0</v>
      </c>
    </row>
    <row r="38" spans="1:7" ht="12.75">
      <c r="A38" s="6">
        <v>3</v>
      </c>
      <c r="B38" s="112" t="s">
        <v>35</v>
      </c>
      <c r="C38" s="8"/>
      <c r="D38" s="8"/>
      <c r="E38" s="8"/>
      <c r="F38" s="55">
        <v>550</v>
      </c>
      <c r="G38" s="35">
        <f>E38*F38</f>
        <v>0</v>
      </c>
    </row>
    <row r="39" spans="1:7" ht="12.75">
      <c r="A39" s="6">
        <v>4</v>
      </c>
      <c r="B39" s="7" t="s">
        <v>36</v>
      </c>
      <c r="C39" s="8"/>
      <c r="D39" s="8"/>
      <c r="E39" s="8"/>
      <c r="F39" s="55">
        <v>800</v>
      </c>
      <c r="G39" s="35">
        <f>E39*F39</f>
        <v>0</v>
      </c>
    </row>
    <row r="40" spans="1:7" ht="12.75" customHeight="1">
      <c r="A40" s="133" t="s">
        <v>37</v>
      </c>
      <c r="B40" s="133"/>
      <c r="C40" s="133"/>
      <c r="D40" s="133"/>
      <c r="E40" s="133"/>
      <c r="F40" s="133"/>
      <c r="G40" s="133"/>
    </row>
    <row r="41" spans="1:7" ht="12.75">
      <c r="A41" s="145">
        <v>1</v>
      </c>
      <c r="B41" s="12" t="s">
        <v>408</v>
      </c>
      <c r="C41" s="142" t="s">
        <v>59</v>
      </c>
      <c r="D41" s="13"/>
      <c r="E41" s="13"/>
      <c r="F41" s="66">
        <v>10620</v>
      </c>
      <c r="G41" s="35">
        <f>E41*F41</f>
        <v>0</v>
      </c>
    </row>
    <row r="42" spans="1:6" ht="12.75">
      <c r="A42" s="145"/>
      <c r="B42" s="12" t="s">
        <v>38</v>
      </c>
      <c r="C42" s="142"/>
      <c r="D42" s="13"/>
      <c r="E42" s="13"/>
      <c r="F42" s="66"/>
    </row>
    <row r="43" spans="1:7" ht="16.5" customHeight="1">
      <c r="A43" s="10">
        <v>2</v>
      </c>
      <c r="B43" s="12" t="s">
        <v>39</v>
      </c>
      <c r="F43" s="56">
        <v>885</v>
      </c>
      <c r="G43" s="35">
        <f aca="true" t="shared" si="0" ref="G43:G60">E43*F43</f>
        <v>0</v>
      </c>
    </row>
    <row r="44" spans="1:7" ht="12.75">
      <c r="A44" s="10">
        <v>3</v>
      </c>
      <c r="B44" s="12" t="s">
        <v>40</v>
      </c>
      <c r="F44" s="56">
        <v>1000</v>
      </c>
      <c r="G44" s="35">
        <f t="shared" si="0"/>
        <v>0</v>
      </c>
    </row>
    <row r="45" spans="1:7" ht="12.75">
      <c r="A45" s="10">
        <v>4</v>
      </c>
      <c r="B45" s="12" t="s">
        <v>41</v>
      </c>
      <c r="F45" s="56">
        <v>2000</v>
      </c>
      <c r="G45" s="35">
        <f t="shared" si="0"/>
        <v>0</v>
      </c>
    </row>
    <row r="46" spans="1:7" ht="24">
      <c r="A46" s="10">
        <v>5</v>
      </c>
      <c r="B46" s="7" t="s">
        <v>409</v>
      </c>
      <c r="F46" s="56">
        <v>200</v>
      </c>
      <c r="G46" s="35">
        <f t="shared" si="0"/>
        <v>0</v>
      </c>
    </row>
    <row r="47" spans="1:7" ht="12.75">
      <c r="A47" s="122" t="s">
        <v>42</v>
      </c>
      <c r="B47" s="122"/>
      <c r="C47" s="122"/>
      <c r="D47" s="122"/>
      <c r="E47" s="122"/>
      <c r="F47" s="122"/>
      <c r="G47" s="122"/>
    </row>
    <row r="48" spans="1:7" ht="12.75">
      <c r="A48" s="6">
        <v>1</v>
      </c>
      <c r="B48" s="7" t="s">
        <v>43</v>
      </c>
      <c r="F48" s="55">
        <v>1800</v>
      </c>
      <c r="G48" s="35">
        <f t="shared" si="0"/>
        <v>0</v>
      </c>
    </row>
    <row r="49" spans="1:7" ht="12.75">
      <c r="A49" s="6">
        <v>2</v>
      </c>
      <c r="B49" s="7" t="s">
        <v>44</v>
      </c>
      <c r="F49" s="55">
        <v>1800</v>
      </c>
      <c r="G49" s="35">
        <f t="shared" si="0"/>
        <v>0</v>
      </c>
    </row>
    <row r="50" spans="1:7" ht="12.75">
      <c r="A50" s="6">
        <v>3</v>
      </c>
      <c r="B50" s="7" t="s">
        <v>45</v>
      </c>
      <c r="F50" s="55">
        <v>1800</v>
      </c>
      <c r="G50" s="35">
        <f t="shared" si="0"/>
        <v>0</v>
      </c>
    </row>
    <row r="51" spans="1:7" ht="12.75">
      <c r="A51" s="6">
        <v>4</v>
      </c>
      <c r="B51" s="7" t="s">
        <v>46</v>
      </c>
      <c r="F51" s="55">
        <v>1800</v>
      </c>
      <c r="G51" s="35">
        <f t="shared" si="0"/>
        <v>0</v>
      </c>
    </row>
    <row r="52" spans="1:7" ht="12.75">
      <c r="A52" s="6">
        <v>5</v>
      </c>
      <c r="B52" s="7" t="s">
        <v>47</v>
      </c>
      <c r="F52" s="55">
        <v>1800</v>
      </c>
      <c r="G52" s="35">
        <f t="shared" si="0"/>
        <v>0</v>
      </c>
    </row>
    <row r="53" spans="1:7" ht="12.75">
      <c r="A53" s="6">
        <v>6</v>
      </c>
      <c r="B53" s="7" t="s">
        <v>48</v>
      </c>
      <c r="F53" s="55">
        <v>1800</v>
      </c>
      <c r="G53" s="35">
        <f t="shared" si="0"/>
        <v>0</v>
      </c>
    </row>
    <row r="54" spans="1:7" ht="12.75">
      <c r="A54" s="6">
        <v>7</v>
      </c>
      <c r="B54" s="7" t="s">
        <v>49</v>
      </c>
      <c r="F54" s="55">
        <v>1800</v>
      </c>
      <c r="G54" s="35">
        <f t="shared" si="0"/>
        <v>0</v>
      </c>
    </row>
    <row r="55" spans="1:7" ht="12.75">
      <c r="A55" s="6">
        <v>8</v>
      </c>
      <c r="B55" s="7" t="s">
        <v>50</v>
      </c>
      <c r="F55" s="55">
        <v>1800</v>
      </c>
      <c r="G55" s="35">
        <f t="shared" si="0"/>
        <v>0</v>
      </c>
    </row>
    <row r="56" spans="1:7" ht="12.75">
      <c r="A56" s="6">
        <v>9</v>
      </c>
      <c r="B56" s="7" t="s">
        <v>51</v>
      </c>
      <c r="F56" s="55">
        <v>1800</v>
      </c>
      <c r="G56" s="35">
        <f t="shared" si="0"/>
        <v>0</v>
      </c>
    </row>
    <row r="57" spans="1:7" ht="12.75">
      <c r="A57" s="6">
        <v>10</v>
      </c>
      <c r="B57" s="7" t="s">
        <v>52</v>
      </c>
      <c r="F57" s="55">
        <v>1800</v>
      </c>
      <c r="G57" s="35">
        <f t="shared" si="0"/>
        <v>0</v>
      </c>
    </row>
    <row r="58" spans="1:7" ht="12.75">
      <c r="A58" s="6">
        <v>11</v>
      </c>
      <c r="B58" s="7" t="s">
        <v>53</v>
      </c>
      <c r="F58" s="55">
        <v>1800</v>
      </c>
      <c r="G58" s="35">
        <f t="shared" si="0"/>
        <v>0</v>
      </c>
    </row>
    <row r="59" spans="1:7" ht="24.75" customHeight="1">
      <c r="A59" s="6">
        <v>12</v>
      </c>
      <c r="B59" s="7" t="s">
        <v>54</v>
      </c>
      <c r="F59" s="51">
        <v>250</v>
      </c>
      <c r="G59" s="35">
        <f t="shared" si="0"/>
        <v>0</v>
      </c>
    </row>
    <row r="60" spans="1:7" ht="24">
      <c r="A60" s="6">
        <v>13</v>
      </c>
      <c r="B60" s="7" t="s">
        <v>55</v>
      </c>
      <c r="F60" s="51">
        <v>750</v>
      </c>
      <c r="G60" s="35">
        <f t="shared" si="0"/>
        <v>0</v>
      </c>
    </row>
    <row r="61" spans="1:7" ht="12.75">
      <c r="A61" s="122" t="s">
        <v>56</v>
      </c>
      <c r="B61" s="122"/>
      <c r="C61" s="122"/>
      <c r="D61" s="122"/>
      <c r="E61" s="122"/>
      <c r="F61" s="122"/>
      <c r="G61" s="122"/>
    </row>
    <row r="62" spans="1:7" ht="12.75">
      <c r="A62" s="6">
        <v>1</v>
      </c>
      <c r="B62" s="7" t="s">
        <v>57</v>
      </c>
      <c r="F62" s="55">
        <v>413</v>
      </c>
      <c r="G62" s="35">
        <f>E62*F62</f>
        <v>0</v>
      </c>
    </row>
    <row r="63" spans="1:7" ht="12.75">
      <c r="A63" s="10">
        <v>2</v>
      </c>
      <c r="B63" s="7" t="s">
        <v>58</v>
      </c>
      <c r="F63" s="55">
        <v>295</v>
      </c>
      <c r="G63" s="35">
        <f>E63*F63</f>
        <v>0</v>
      </c>
    </row>
    <row r="64" spans="1:7" ht="12.75">
      <c r="A64" s="122" t="s">
        <v>60</v>
      </c>
      <c r="B64" s="122"/>
      <c r="C64" s="122"/>
      <c r="D64" s="122"/>
      <c r="E64" s="122"/>
      <c r="F64" s="122"/>
      <c r="G64" s="122"/>
    </row>
    <row r="65" spans="1:7" ht="24">
      <c r="A65" s="6">
        <v>1</v>
      </c>
      <c r="B65" s="7" t="s">
        <v>61</v>
      </c>
      <c r="F65" s="55">
        <v>236</v>
      </c>
      <c r="G65" s="35">
        <f aca="true" t="shared" si="1" ref="G65:G71">E65*F65</f>
        <v>0</v>
      </c>
    </row>
    <row r="66" spans="1:7" ht="12.75">
      <c r="A66" s="6">
        <v>2</v>
      </c>
      <c r="B66" s="7" t="s">
        <v>62</v>
      </c>
      <c r="F66" s="55">
        <v>236</v>
      </c>
      <c r="G66" s="35">
        <f t="shared" si="1"/>
        <v>0</v>
      </c>
    </row>
    <row r="67" spans="1:7" ht="24">
      <c r="A67" s="6">
        <v>3</v>
      </c>
      <c r="B67" s="7" t="s">
        <v>64</v>
      </c>
      <c r="F67" s="55">
        <v>118</v>
      </c>
      <c r="G67" s="35">
        <f t="shared" si="1"/>
        <v>0</v>
      </c>
    </row>
    <row r="68" spans="1:7" ht="24">
      <c r="A68" s="6">
        <v>4</v>
      </c>
      <c r="B68" s="7" t="s">
        <v>63</v>
      </c>
      <c r="F68" s="55">
        <v>300</v>
      </c>
      <c r="G68" s="35">
        <f t="shared" si="1"/>
        <v>0</v>
      </c>
    </row>
    <row r="69" spans="1:7" ht="12.75">
      <c r="A69" s="6">
        <v>5</v>
      </c>
      <c r="B69" s="7" t="s">
        <v>65</v>
      </c>
      <c r="F69" s="55">
        <v>100</v>
      </c>
      <c r="G69" s="35">
        <f t="shared" si="1"/>
        <v>0</v>
      </c>
    </row>
    <row r="70" spans="1:7" ht="12.75">
      <c r="A70" s="6">
        <v>6</v>
      </c>
      <c r="B70" s="7" t="s">
        <v>30</v>
      </c>
      <c r="F70" s="55">
        <v>50</v>
      </c>
      <c r="G70" s="35">
        <f t="shared" si="1"/>
        <v>0</v>
      </c>
    </row>
    <row r="71" spans="1:7" ht="12.75">
      <c r="A71" s="14">
        <v>7</v>
      </c>
      <c r="B71" s="15" t="s">
        <v>66</v>
      </c>
      <c r="C71" s="16"/>
      <c r="D71" s="80"/>
      <c r="E71" s="16"/>
      <c r="F71" s="57">
        <v>50</v>
      </c>
      <c r="G71" s="35">
        <f t="shared" si="1"/>
        <v>0</v>
      </c>
    </row>
    <row r="72" spans="1:7" ht="12.75">
      <c r="A72" s="122" t="s">
        <v>5</v>
      </c>
      <c r="B72" s="122"/>
      <c r="C72" s="122"/>
      <c r="D72" s="122"/>
      <c r="E72" s="122"/>
      <c r="F72" s="122"/>
      <c r="G72" s="122"/>
    </row>
    <row r="73" spans="1:7" ht="12.75">
      <c r="A73" s="6">
        <v>1</v>
      </c>
      <c r="B73" s="7" t="s">
        <v>6</v>
      </c>
      <c r="C73" s="8"/>
      <c r="D73" s="8"/>
      <c r="E73" s="8"/>
      <c r="F73" s="55">
        <v>8850</v>
      </c>
      <c r="G73" s="35">
        <f aca="true" t="shared" si="2" ref="G73:G84">E73*F73</f>
        <v>0</v>
      </c>
    </row>
    <row r="74" spans="1:7" ht="12.75">
      <c r="A74" s="6">
        <v>2</v>
      </c>
      <c r="B74" s="7" t="s">
        <v>7</v>
      </c>
      <c r="C74" s="8"/>
      <c r="D74" s="8"/>
      <c r="E74" s="8"/>
      <c r="F74" s="55">
        <v>640</v>
      </c>
      <c r="G74" s="35">
        <f t="shared" si="2"/>
        <v>0</v>
      </c>
    </row>
    <row r="75" spans="1:7" ht="12.75">
      <c r="A75" s="6">
        <v>3</v>
      </c>
      <c r="B75" s="7" t="s">
        <v>8</v>
      </c>
      <c r="C75" s="8"/>
      <c r="D75" s="8"/>
      <c r="E75" s="8"/>
      <c r="F75" s="55">
        <v>360</v>
      </c>
      <c r="G75" s="35">
        <f t="shared" si="2"/>
        <v>0</v>
      </c>
    </row>
    <row r="76" spans="1:7" ht="12.75">
      <c r="A76" s="6">
        <v>4</v>
      </c>
      <c r="B76" s="7" t="s">
        <v>9</v>
      </c>
      <c r="C76" s="8"/>
      <c r="D76" s="8"/>
      <c r="E76" s="8"/>
      <c r="F76" s="55">
        <v>708</v>
      </c>
      <c r="G76" s="35">
        <f t="shared" si="2"/>
        <v>0</v>
      </c>
    </row>
    <row r="77" spans="1:7" ht="12.75">
      <c r="A77" s="6">
        <v>5</v>
      </c>
      <c r="B77" s="7" t="s">
        <v>10</v>
      </c>
      <c r="C77" s="8"/>
      <c r="D77" s="8"/>
      <c r="E77" s="8"/>
      <c r="F77" s="55">
        <v>944</v>
      </c>
      <c r="G77" s="35">
        <f t="shared" si="2"/>
        <v>0</v>
      </c>
    </row>
    <row r="78" spans="1:7" ht="12.75">
      <c r="A78" s="6">
        <v>6</v>
      </c>
      <c r="B78" s="7" t="s">
        <v>11</v>
      </c>
      <c r="C78" s="8"/>
      <c r="D78" s="8"/>
      <c r="E78" s="8"/>
      <c r="F78" s="55">
        <v>1180</v>
      </c>
      <c r="G78" s="35">
        <f t="shared" si="2"/>
        <v>0</v>
      </c>
    </row>
    <row r="79" spans="1:7" ht="12.75">
      <c r="A79" s="6">
        <v>7</v>
      </c>
      <c r="B79" s="7" t="s">
        <v>12</v>
      </c>
      <c r="C79" s="8"/>
      <c r="D79" s="8"/>
      <c r="E79" s="8"/>
      <c r="F79" s="55">
        <v>354</v>
      </c>
      <c r="G79" s="35">
        <f t="shared" si="2"/>
        <v>0</v>
      </c>
    </row>
    <row r="80" spans="1:7" ht="12.75">
      <c r="A80" s="6">
        <v>8</v>
      </c>
      <c r="B80" s="7" t="s">
        <v>13</v>
      </c>
      <c r="C80" s="8"/>
      <c r="D80" s="8"/>
      <c r="E80" s="8"/>
      <c r="F80" s="55">
        <v>177</v>
      </c>
      <c r="G80" s="35">
        <f t="shared" si="2"/>
        <v>0</v>
      </c>
    </row>
    <row r="81" spans="1:7" ht="12.75">
      <c r="A81" s="6">
        <v>9</v>
      </c>
      <c r="B81" s="7" t="s">
        <v>14</v>
      </c>
      <c r="C81" s="8"/>
      <c r="D81" s="8"/>
      <c r="E81" s="8"/>
      <c r="F81" s="55">
        <v>295</v>
      </c>
      <c r="G81" s="35">
        <f t="shared" si="2"/>
        <v>0</v>
      </c>
    </row>
    <row r="82" spans="1:7" ht="12.75">
      <c r="A82" s="6">
        <v>10</v>
      </c>
      <c r="B82" s="7" t="s">
        <v>15</v>
      </c>
      <c r="C82" s="8"/>
      <c r="D82" s="8"/>
      <c r="E82" s="8"/>
      <c r="F82" s="55">
        <v>30</v>
      </c>
      <c r="G82" s="35">
        <f t="shared" si="2"/>
        <v>0</v>
      </c>
    </row>
    <row r="83" spans="1:7" ht="12.75">
      <c r="A83" s="6">
        <v>11</v>
      </c>
      <c r="B83" s="7" t="s">
        <v>16</v>
      </c>
      <c r="C83" s="8"/>
      <c r="D83" s="8"/>
      <c r="E83" s="8"/>
      <c r="F83" s="55">
        <v>118</v>
      </c>
      <c r="G83" s="35">
        <f t="shared" si="2"/>
        <v>0</v>
      </c>
    </row>
    <row r="84" spans="1:7" ht="12.75">
      <c r="A84" s="6">
        <v>12</v>
      </c>
      <c r="B84" s="7" t="s">
        <v>17</v>
      </c>
      <c r="C84" s="8"/>
      <c r="D84" s="8"/>
      <c r="E84" s="8"/>
      <c r="F84" s="55">
        <v>590</v>
      </c>
      <c r="G84" s="35">
        <f t="shared" si="2"/>
        <v>0</v>
      </c>
    </row>
    <row r="85" spans="1:7" ht="12.75">
      <c r="A85" s="6">
        <v>13</v>
      </c>
      <c r="B85" s="7" t="s">
        <v>410</v>
      </c>
      <c r="F85" s="55">
        <v>640</v>
      </c>
      <c r="G85" s="35">
        <f>E85*F85</f>
        <v>0</v>
      </c>
    </row>
    <row r="86" spans="1:7" ht="12.75">
      <c r="A86" s="122" t="s">
        <v>18</v>
      </c>
      <c r="B86" s="122"/>
      <c r="C86" s="122"/>
      <c r="D86" s="122"/>
      <c r="E86" s="122"/>
      <c r="F86" s="122"/>
      <c r="G86" s="122"/>
    </row>
    <row r="87" spans="1:7" ht="24">
      <c r="A87" s="6">
        <v>1</v>
      </c>
      <c r="B87" s="114" t="s">
        <v>411</v>
      </c>
      <c r="C87" s="100"/>
      <c r="E87" s="11"/>
      <c r="F87" s="58">
        <v>2000</v>
      </c>
      <c r="G87" s="35">
        <f aca="true" t="shared" si="3" ref="G87:G102">E87*F87</f>
        <v>0</v>
      </c>
    </row>
    <row r="88" spans="1:7" ht="24">
      <c r="A88" s="6">
        <v>2</v>
      </c>
      <c r="B88" s="114" t="s">
        <v>412</v>
      </c>
      <c r="C88" s="100"/>
      <c r="D88" s="100"/>
      <c r="E88" s="100"/>
      <c r="F88" s="58">
        <v>2500</v>
      </c>
      <c r="G88" s="35">
        <f t="shared" si="3"/>
        <v>0</v>
      </c>
    </row>
    <row r="89" spans="1:7" ht="13.5" customHeight="1">
      <c r="A89" s="6">
        <v>3</v>
      </c>
      <c r="B89" s="112" t="s">
        <v>19</v>
      </c>
      <c r="F89" s="55">
        <v>1000</v>
      </c>
      <c r="G89" s="35">
        <f t="shared" si="3"/>
        <v>0</v>
      </c>
    </row>
    <row r="90" spans="1:7" ht="12.75">
      <c r="A90" s="6">
        <v>4</v>
      </c>
      <c r="B90" s="112" t="s">
        <v>20</v>
      </c>
      <c r="F90" s="55">
        <v>1000</v>
      </c>
      <c r="G90" s="35">
        <f t="shared" si="3"/>
        <v>0</v>
      </c>
    </row>
    <row r="91" spans="1:7" ht="12.75">
      <c r="A91" s="6">
        <v>5</v>
      </c>
      <c r="B91" s="112" t="s">
        <v>21</v>
      </c>
      <c r="F91" s="55">
        <v>1000</v>
      </c>
      <c r="G91" s="35">
        <f t="shared" si="3"/>
        <v>0</v>
      </c>
    </row>
    <row r="92" spans="1:7" ht="12.75">
      <c r="A92" s="6">
        <v>6</v>
      </c>
      <c r="B92" s="112" t="s">
        <v>22</v>
      </c>
      <c r="F92" s="55">
        <v>1000</v>
      </c>
      <c r="G92" s="35">
        <f t="shared" si="3"/>
        <v>0</v>
      </c>
    </row>
    <row r="93" spans="1:7" ht="12.75">
      <c r="A93" s="6">
        <v>7</v>
      </c>
      <c r="B93" s="112" t="s">
        <v>23</v>
      </c>
      <c r="F93" s="55">
        <v>1000</v>
      </c>
      <c r="G93" s="35">
        <f t="shared" si="3"/>
        <v>0</v>
      </c>
    </row>
    <row r="94" spans="1:7" ht="12.75">
      <c r="A94" s="6">
        <v>8</v>
      </c>
      <c r="B94" s="112" t="s">
        <v>24</v>
      </c>
      <c r="F94" s="55">
        <v>500</v>
      </c>
      <c r="G94" s="35">
        <f t="shared" si="3"/>
        <v>0</v>
      </c>
    </row>
    <row r="95" spans="1:7" ht="12.75">
      <c r="A95" s="6">
        <v>9</v>
      </c>
      <c r="B95" s="112" t="s">
        <v>25</v>
      </c>
      <c r="F95" s="55">
        <v>600</v>
      </c>
      <c r="G95" s="35">
        <f t="shared" si="3"/>
        <v>0</v>
      </c>
    </row>
    <row r="96" spans="1:7" ht="12.75">
      <c r="A96" s="6">
        <v>10</v>
      </c>
      <c r="B96" s="115" t="s">
        <v>413</v>
      </c>
      <c r="F96" s="55">
        <v>600</v>
      </c>
      <c r="G96" s="35">
        <f t="shared" si="3"/>
        <v>0</v>
      </c>
    </row>
    <row r="97" spans="1:7" ht="12.75">
      <c r="A97" s="6">
        <v>11</v>
      </c>
      <c r="B97" s="112" t="s">
        <v>26</v>
      </c>
      <c r="F97" s="55">
        <v>1500</v>
      </c>
      <c r="G97" s="35">
        <f t="shared" si="3"/>
        <v>0</v>
      </c>
    </row>
    <row r="98" spans="1:7" ht="12.75">
      <c r="A98" s="6">
        <v>12</v>
      </c>
      <c r="B98" s="112" t="s">
        <v>27</v>
      </c>
      <c r="F98" s="55">
        <v>1500</v>
      </c>
      <c r="G98" s="35">
        <f t="shared" si="3"/>
        <v>0</v>
      </c>
    </row>
    <row r="99" spans="1:7" ht="12.75">
      <c r="A99" s="6">
        <v>13</v>
      </c>
      <c r="B99" s="112" t="s">
        <v>28</v>
      </c>
      <c r="F99" s="55">
        <v>1000</v>
      </c>
      <c r="G99" s="35">
        <f t="shared" si="3"/>
        <v>0</v>
      </c>
    </row>
    <row r="100" spans="1:7" ht="12.75">
      <c r="A100" s="6">
        <v>14</v>
      </c>
      <c r="B100" s="112" t="s">
        <v>29</v>
      </c>
      <c r="F100" s="55">
        <v>800</v>
      </c>
      <c r="G100" s="35">
        <f t="shared" si="3"/>
        <v>0</v>
      </c>
    </row>
    <row r="101" spans="1:7" ht="12.75">
      <c r="A101" s="6">
        <v>15</v>
      </c>
      <c r="B101" s="112" t="s">
        <v>30</v>
      </c>
      <c r="F101" s="55">
        <v>250</v>
      </c>
      <c r="G101" s="35">
        <f t="shared" si="3"/>
        <v>0</v>
      </c>
    </row>
    <row r="102" spans="1:7" ht="12.75">
      <c r="A102" s="6">
        <v>16</v>
      </c>
      <c r="B102" s="112" t="s">
        <v>31</v>
      </c>
      <c r="F102" s="55">
        <v>200</v>
      </c>
      <c r="G102" s="35">
        <f t="shared" si="3"/>
        <v>0</v>
      </c>
    </row>
    <row r="103" spans="1:7" ht="12.75">
      <c r="A103" s="17"/>
      <c r="B103" s="17"/>
      <c r="C103" s="18" t="s">
        <v>67</v>
      </c>
      <c r="D103" s="81"/>
      <c r="E103" s="18"/>
      <c r="F103" s="59"/>
      <c r="G103" s="41"/>
    </row>
    <row r="104" spans="1:7" ht="18.75">
      <c r="A104" s="141" t="s">
        <v>242</v>
      </c>
      <c r="B104" s="141"/>
      <c r="C104" s="141"/>
      <c r="D104" s="141"/>
      <c r="E104" s="141"/>
      <c r="F104" s="141"/>
      <c r="G104" s="141"/>
    </row>
    <row r="105" spans="1:7" ht="12.75">
      <c r="A105" s="120" t="s">
        <v>414</v>
      </c>
      <c r="B105" s="120"/>
      <c r="C105" s="120"/>
      <c r="D105" s="120"/>
      <c r="E105" s="120"/>
      <c r="F105" s="120"/>
      <c r="G105" s="120"/>
    </row>
    <row r="106" spans="1:7" s="47" customFormat="1" ht="19.5" customHeight="1">
      <c r="A106" s="6">
        <v>1</v>
      </c>
      <c r="B106" s="88" t="s">
        <v>415</v>
      </c>
      <c r="C106"/>
      <c r="D106" s="11">
        <v>1</v>
      </c>
      <c r="E106"/>
      <c r="F106" s="39">
        <v>10000</v>
      </c>
      <c r="G106" s="35">
        <f aca="true" t="shared" si="4" ref="G106:G114">E106*F106</f>
        <v>0</v>
      </c>
    </row>
    <row r="107" spans="1:7" s="47" customFormat="1" ht="19.5" customHeight="1">
      <c r="A107" s="6">
        <v>2</v>
      </c>
      <c r="B107" s="88" t="s">
        <v>416</v>
      </c>
      <c r="C107"/>
      <c r="D107" s="100"/>
      <c r="E107"/>
      <c r="F107" s="39">
        <v>6500</v>
      </c>
      <c r="G107" s="35">
        <f t="shared" si="4"/>
        <v>0</v>
      </c>
    </row>
    <row r="108" spans="1:7" ht="12.75">
      <c r="A108" s="6">
        <v>3</v>
      </c>
      <c r="B108" s="12" t="s">
        <v>266</v>
      </c>
      <c r="D108" s="11">
        <v>2</v>
      </c>
      <c r="F108" s="39">
        <v>4800</v>
      </c>
      <c r="G108" s="35">
        <f t="shared" si="4"/>
        <v>0</v>
      </c>
    </row>
    <row r="109" spans="1:7" ht="12.75">
      <c r="A109" s="6">
        <v>4</v>
      </c>
      <c r="B109" s="7" t="s">
        <v>267</v>
      </c>
      <c r="D109" s="11">
        <v>1</v>
      </c>
      <c r="F109" s="39">
        <v>2800</v>
      </c>
      <c r="G109" s="35">
        <f t="shared" si="4"/>
        <v>0</v>
      </c>
    </row>
    <row r="110" spans="1:7" ht="12.75">
      <c r="A110" s="6">
        <v>5</v>
      </c>
      <c r="B110" s="86" t="s">
        <v>417</v>
      </c>
      <c r="D110" s="100"/>
      <c r="F110" s="39">
        <v>3400</v>
      </c>
      <c r="G110" s="35">
        <f t="shared" si="4"/>
        <v>0</v>
      </c>
    </row>
    <row r="111" spans="1:7" ht="12.75">
      <c r="A111" s="6">
        <v>6</v>
      </c>
      <c r="B111" s="112" t="s">
        <v>268</v>
      </c>
      <c r="D111" s="11">
        <v>1</v>
      </c>
      <c r="F111" s="39">
        <v>2400</v>
      </c>
      <c r="G111" s="35">
        <f t="shared" si="4"/>
        <v>0</v>
      </c>
    </row>
    <row r="112" spans="1:7" ht="12.75">
      <c r="A112" s="6">
        <v>7</v>
      </c>
      <c r="B112" s="112" t="s">
        <v>269</v>
      </c>
      <c r="D112" s="11">
        <v>2</v>
      </c>
      <c r="F112" s="39">
        <v>2000</v>
      </c>
      <c r="G112" s="35">
        <f t="shared" si="4"/>
        <v>0</v>
      </c>
    </row>
    <row r="113" spans="1:7" ht="12.75">
      <c r="A113" s="6">
        <v>8</v>
      </c>
      <c r="B113" s="112" t="s">
        <v>270</v>
      </c>
      <c r="D113" s="11">
        <v>4</v>
      </c>
      <c r="F113" s="39">
        <v>1600</v>
      </c>
      <c r="G113" s="35">
        <f t="shared" si="4"/>
        <v>0</v>
      </c>
    </row>
    <row r="114" spans="1:7" ht="12.75">
      <c r="A114" s="6">
        <v>9</v>
      </c>
      <c r="B114" s="112" t="s">
        <v>271</v>
      </c>
      <c r="D114" s="11">
        <v>4</v>
      </c>
      <c r="F114" s="39">
        <v>1200</v>
      </c>
      <c r="G114" s="35">
        <f t="shared" si="4"/>
        <v>0</v>
      </c>
    </row>
    <row r="115" spans="1:7" ht="12.75">
      <c r="A115" s="120" t="s">
        <v>418</v>
      </c>
      <c r="B115" s="120"/>
      <c r="C115" s="120"/>
      <c r="D115" s="120"/>
      <c r="E115" s="120"/>
      <c r="F115" s="120"/>
      <c r="G115" s="120"/>
    </row>
    <row r="116" spans="1:7" ht="12.75">
      <c r="A116" s="10">
        <v>1</v>
      </c>
      <c r="B116" s="101" t="s">
        <v>419</v>
      </c>
      <c r="D116" s="11">
        <v>1</v>
      </c>
      <c r="F116" s="39">
        <v>8700</v>
      </c>
      <c r="G116" s="35">
        <f aca="true" t="shared" si="5" ref="G116:G122">E116*F116</f>
        <v>0</v>
      </c>
    </row>
    <row r="117" spans="1:7" ht="12.75">
      <c r="A117" s="10"/>
      <c r="B117" s="101" t="s">
        <v>420</v>
      </c>
      <c r="D117" s="100"/>
      <c r="F117" s="39">
        <v>5000</v>
      </c>
      <c r="G117" s="35">
        <f t="shared" si="5"/>
        <v>0</v>
      </c>
    </row>
    <row r="118" spans="1:7" ht="12.75">
      <c r="A118" s="10">
        <v>2</v>
      </c>
      <c r="B118" s="86" t="s">
        <v>273</v>
      </c>
      <c r="D118" s="11">
        <v>1</v>
      </c>
      <c r="F118" s="39">
        <v>4000</v>
      </c>
      <c r="G118" s="35">
        <f t="shared" si="5"/>
        <v>0</v>
      </c>
    </row>
    <row r="119" spans="1:7" ht="12.75">
      <c r="A119" s="10">
        <v>3</v>
      </c>
      <c r="B119" s="86" t="s">
        <v>274</v>
      </c>
      <c r="D119" s="11">
        <v>1</v>
      </c>
      <c r="F119" s="39">
        <v>2300</v>
      </c>
      <c r="G119" s="35">
        <f t="shared" si="5"/>
        <v>0</v>
      </c>
    </row>
    <row r="120" spans="1:7" ht="12.75">
      <c r="A120" s="10">
        <v>4</v>
      </c>
      <c r="B120" s="115" t="s">
        <v>275</v>
      </c>
      <c r="D120" s="11">
        <v>2</v>
      </c>
      <c r="F120" s="39">
        <v>2000</v>
      </c>
      <c r="G120" s="35">
        <f t="shared" si="5"/>
        <v>0</v>
      </c>
    </row>
    <row r="121" spans="1:7" ht="12.75">
      <c r="A121" s="10">
        <v>5</v>
      </c>
      <c r="B121" s="115" t="s">
        <v>276</v>
      </c>
      <c r="D121" s="11">
        <v>2</v>
      </c>
      <c r="F121" s="39">
        <v>1700</v>
      </c>
      <c r="G121" s="35">
        <f t="shared" si="5"/>
        <v>0</v>
      </c>
    </row>
    <row r="122" spans="1:7" ht="12.75">
      <c r="A122" s="10">
        <v>6</v>
      </c>
      <c r="B122" s="115" t="s">
        <v>277</v>
      </c>
      <c r="D122" s="11">
        <v>2</v>
      </c>
      <c r="F122" s="39">
        <v>1150</v>
      </c>
      <c r="G122" s="35">
        <f t="shared" si="5"/>
        <v>0</v>
      </c>
    </row>
    <row r="123" spans="1:7" ht="12.75">
      <c r="A123" s="120" t="s">
        <v>421</v>
      </c>
      <c r="B123" s="120"/>
      <c r="C123" s="120"/>
      <c r="D123" s="120"/>
      <c r="E123" s="120"/>
      <c r="F123" s="120"/>
      <c r="G123" s="120"/>
    </row>
    <row r="124" spans="1:7" ht="12.75">
      <c r="A124" s="89">
        <v>1</v>
      </c>
      <c r="B124" s="90" t="s">
        <v>278</v>
      </c>
      <c r="C124" s="91"/>
      <c r="D124" s="92">
        <v>2</v>
      </c>
      <c r="E124" s="91"/>
      <c r="F124" s="93">
        <v>2800</v>
      </c>
      <c r="G124" s="94">
        <f aca="true" t="shared" si="6" ref="G124:G133">E124*F124</f>
        <v>0</v>
      </c>
    </row>
    <row r="125" spans="1:7" ht="12.75">
      <c r="A125" s="89">
        <v>2</v>
      </c>
      <c r="B125" s="90" t="s">
        <v>279</v>
      </c>
      <c r="C125" s="91"/>
      <c r="D125" s="92">
        <v>2</v>
      </c>
      <c r="E125" s="91"/>
      <c r="F125" s="93">
        <v>1200</v>
      </c>
      <c r="G125" s="35">
        <f t="shared" si="6"/>
        <v>0</v>
      </c>
    </row>
    <row r="126" spans="1:7" ht="12.75">
      <c r="A126" s="97">
        <v>3</v>
      </c>
      <c r="B126" s="115" t="s">
        <v>280</v>
      </c>
      <c r="C126" s="91"/>
      <c r="D126" s="92">
        <v>2</v>
      </c>
      <c r="E126" s="91"/>
      <c r="F126" s="93">
        <v>800</v>
      </c>
      <c r="G126" s="35">
        <f t="shared" si="6"/>
        <v>0</v>
      </c>
    </row>
    <row r="127" spans="1:7" ht="12.75">
      <c r="A127" s="97">
        <v>4</v>
      </c>
      <c r="B127" s="115" t="s">
        <v>285</v>
      </c>
      <c r="C127" s="91"/>
      <c r="D127" s="92">
        <v>1</v>
      </c>
      <c r="E127" s="91"/>
      <c r="F127" s="98">
        <v>700</v>
      </c>
      <c r="G127" s="35">
        <f t="shared" si="6"/>
        <v>0</v>
      </c>
    </row>
    <row r="128" spans="1:7" ht="12.75">
      <c r="A128" s="97">
        <v>5</v>
      </c>
      <c r="B128" s="115" t="s">
        <v>281</v>
      </c>
      <c r="C128" s="91"/>
      <c r="D128" s="92">
        <v>4</v>
      </c>
      <c r="E128" s="91"/>
      <c r="F128" s="93">
        <v>450</v>
      </c>
      <c r="G128" s="35">
        <f t="shared" si="6"/>
        <v>0</v>
      </c>
    </row>
    <row r="129" spans="1:7" ht="12.75">
      <c r="A129" s="89">
        <v>6</v>
      </c>
      <c r="B129" s="115" t="s">
        <v>282</v>
      </c>
      <c r="C129" s="91"/>
      <c r="D129" s="92">
        <v>1</v>
      </c>
      <c r="E129" s="91"/>
      <c r="F129" s="93">
        <v>350</v>
      </c>
      <c r="G129" s="35">
        <f t="shared" si="6"/>
        <v>0</v>
      </c>
    </row>
    <row r="130" spans="1:7" ht="12.75">
      <c r="A130" s="97">
        <v>7</v>
      </c>
      <c r="B130" s="115" t="s">
        <v>283</v>
      </c>
      <c r="C130" s="91"/>
      <c r="D130" s="92">
        <v>2</v>
      </c>
      <c r="E130" s="91"/>
      <c r="F130" s="93">
        <v>700</v>
      </c>
      <c r="G130" s="35">
        <f t="shared" si="6"/>
        <v>0</v>
      </c>
    </row>
    <row r="131" spans="1:7" ht="12.75">
      <c r="A131" s="97">
        <v>8</v>
      </c>
      <c r="B131" s="90" t="s">
        <v>284</v>
      </c>
      <c r="C131" s="91"/>
      <c r="D131" s="92">
        <v>2</v>
      </c>
      <c r="E131" s="91"/>
      <c r="F131" s="93">
        <v>450</v>
      </c>
      <c r="G131" s="35">
        <f t="shared" si="6"/>
        <v>0</v>
      </c>
    </row>
    <row r="132" spans="1:7" ht="12.75">
      <c r="A132" s="97">
        <v>9</v>
      </c>
      <c r="B132" s="90" t="s">
        <v>286</v>
      </c>
      <c r="C132" s="91"/>
      <c r="D132" s="92">
        <v>2</v>
      </c>
      <c r="E132" s="91"/>
      <c r="F132" s="93">
        <v>500</v>
      </c>
      <c r="G132" s="35">
        <f t="shared" si="6"/>
        <v>0</v>
      </c>
    </row>
    <row r="133" spans="1:7" ht="12.75">
      <c r="A133" s="10">
        <v>10</v>
      </c>
      <c r="B133" s="86" t="s">
        <v>287</v>
      </c>
      <c r="D133" s="11">
        <v>1</v>
      </c>
      <c r="F133" s="39">
        <v>1000</v>
      </c>
      <c r="G133" s="35">
        <f t="shared" si="6"/>
        <v>0</v>
      </c>
    </row>
    <row r="134" spans="1:7" ht="12.75">
      <c r="A134" s="120" t="s">
        <v>288</v>
      </c>
      <c r="B134" s="120"/>
      <c r="C134" s="120"/>
      <c r="D134" s="120"/>
      <c r="E134" s="120"/>
      <c r="F134" s="120"/>
      <c r="G134" s="120"/>
    </row>
    <row r="135" spans="1:7" ht="12.75">
      <c r="A135" s="10">
        <v>1</v>
      </c>
      <c r="B135" s="116" t="s">
        <v>289</v>
      </c>
      <c r="D135" s="11">
        <v>1</v>
      </c>
      <c r="F135" s="39">
        <v>1200</v>
      </c>
      <c r="G135" s="35">
        <f>E135*F135</f>
        <v>0</v>
      </c>
    </row>
    <row r="136" spans="1:7" ht="12.75">
      <c r="A136" s="10">
        <v>2</v>
      </c>
      <c r="B136" s="116" t="s">
        <v>290</v>
      </c>
      <c r="D136" s="11">
        <v>3</v>
      </c>
      <c r="F136" s="39">
        <v>1200</v>
      </c>
      <c r="G136" s="35">
        <f>E136*F136</f>
        <v>0</v>
      </c>
    </row>
    <row r="137" spans="1:7" ht="12.75">
      <c r="A137" s="10">
        <v>3</v>
      </c>
      <c r="B137" s="88" t="s">
        <v>291</v>
      </c>
      <c r="D137" s="11">
        <v>4</v>
      </c>
      <c r="F137" s="39">
        <v>1100</v>
      </c>
      <c r="G137" s="35">
        <f>E137*F137</f>
        <v>0</v>
      </c>
    </row>
    <row r="138" spans="1:7" ht="12.75">
      <c r="A138" s="120" t="s">
        <v>292</v>
      </c>
      <c r="B138" s="120"/>
      <c r="C138" s="120"/>
      <c r="D138" s="120"/>
      <c r="E138" s="120"/>
      <c r="F138" s="120"/>
      <c r="G138" s="120"/>
    </row>
    <row r="139" spans="1:7" ht="12.75">
      <c r="A139" s="89">
        <v>1</v>
      </c>
      <c r="B139" s="112" t="s">
        <v>68</v>
      </c>
      <c r="C139" s="91"/>
      <c r="D139" s="92">
        <v>5</v>
      </c>
      <c r="E139" s="91"/>
      <c r="F139" s="93">
        <v>1000</v>
      </c>
      <c r="G139" s="35">
        <f aca="true" t="shared" si="7" ref="G139:G145">E139*F139</f>
        <v>0</v>
      </c>
    </row>
    <row r="140" spans="1:7" ht="12.75">
      <c r="A140" s="97">
        <v>2</v>
      </c>
      <c r="B140" s="112" t="s">
        <v>69</v>
      </c>
      <c r="C140" s="91"/>
      <c r="D140" s="92">
        <v>2</v>
      </c>
      <c r="E140" s="91"/>
      <c r="F140" s="93">
        <v>850</v>
      </c>
      <c r="G140" s="35">
        <f t="shared" si="7"/>
        <v>0</v>
      </c>
    </row>
    <row r="141" spans="1:7" ht="12.75">
      <c r="A141" s="89">
        <v>3</v>
      </c>
      <c r="B141" s="112" t="s">
        <v>70</v>
      </c>
      <c r="C141" s="91"/>
      <c r="D141" s="92">
        <v>2</v>
      </c>
      <c r="E141" s="91"/>
      <c r="F141" s="93">
        <v>700</v>
      </c>
      <c r="G141" s="35">
        <f t="shared" si="7"/>
        <v>0</v>
      </c>
    </row>
    <row r="142" spans="1:7" ht="12.75">
      <c r="A142" s="97">
        <v>4</v>
      </c>
      <c r="B142" s="112" t="s">
        <v>71</v>
      </c>
      <c r="C142" s="91"/>
      <c r="D142" s="92">
        <v>3</v>
      </c>
      <c r="E142" s="91"/>
      <c r="F142" s="93">
        <v>500</v>
      </c>
      <c r="G142" s="35">
        <f t="shared" si="7"/>
        <v>0</v>
      </c>
    </row>
    <row r="143" spans="1:7" ht="12.75">
      <c r="A143" s="6">
        <v>5</v>
      </c>
      <c r="B143" s="86" t="s">
        <v>293</v>
      </c>
      <c r="D143" s="11">
        <v>1</v>
      </c>
      <c r="F143" s="39">
        <v>600</v>
      </c>
      <c r="G143" s="35">
        <f t="shared" si="7"/>
        <v>0</v>
      </c>
    </row>
    <row r="144" spans="1:7" ht="12.75">
      <c r="A144" s="6">
        <v>6</v>
      </c>
      <c r="B144" s="86" t="s">
        <v>294</v>
      </c>
      <c r="D144" s="11">
        <v>25</v>
      </c>
      <c r="F144" s="87">
        <v>200</v>
      </c>
      <c r="G144" s="35">
        <f t="shared" si="7"/>
        <v>0</v>
      </c>
    </row>
    <row r="145" spans="1:7" ht="12.75">
      <c r="A145" s="6">
        <v>7</v>
      </c>
      <c r="B145" s="86" t="s">
        <v>295</v>
      </c>
      <c r="D145" s="11">
        <v>10</v>
      </c>
      <c r="F145" s="87">
        <v>100</v>
      </c>
      <c r="G145" s="35">
        <f t="shared" si="7"/>
        <v>0</v>
      </c>
    </row>
    <row r="146" spans="1:7" ht="12.75">
      <c r="A146" s="120" t="s">
        <v>296</v>
      </c>
      <c r="B146" s="120"/>
      <c r="C146" s="120"/>
      <c r="D146" s="120"/>
      <c r="E146" s="120"/>
      <c r="F146" s="120"/>
      <c r="G146" s="120"/>
    </row>
    <row r="147" spans="1:7" ht="12.75">
      <c r="A147" s="6">
        <v>1</v>
      </c>
      <c r="B147" s="86" t="s">
        <v>297</v>
      </c>
      <c r="D147" s="11">
        <v>1</v>
      </c>
      <c r="F147" s="87">
        <v>700</v>
      </c>
      <c r="G147" s="35">
        <f>E147*F147</f>
        <v>0</v>
      </c>
    </row>
    <row r="148" spans="1:7" ht="12.75">
      <c r="A148" s="122" t="s">
        <v>32</v>
      </c>
      <c r="B148" s="122"/>
      <c r="C148" s="122"/>
      <c r="D148" s="122"/>
      <c r="E148" s="122"/>
      <c r="F148" s="122"/>
      <c r="G148" s="122"/>
    </row>
    <row r="149" spans="1:7" ht="12.75">
      <c r="A149" s="89">
        <v>1</v>
      </c>
      <c r="B149" s="90" t="s">
        <v>298</v>
      </c>
      <c r="C149" s="91"/>
      <c r="D149" s="92">
        <v>2</v>
      </c>
      <c r="E149" s="91"/>
      <c r="F149" s="93">
        <v>330</v>
      </c>
      <c r="G149" s="94">
        <f aca="true" t="shared" si="8" ref="G149:G170">E149*F149</f>
        <v>0</v>
      </c>
    </row>
    <row r="150" spans="1:7" ht="12.75">
      <c r="A150" s="89">
        <v>2</v>
      </c>
      <c r="B150" s="90" t="s">
        <v>299</v>
      </c>
      <c r="C150" s="91"/>
      <c r="D150" s="92">
        <v>1</v>
      </c>
      <c r="E150" s="91"/>
      <c r="F150" s="93">
        <v>300</v>
      </c>
      <c r="G150" s="35">
        <f t="shared" si="8"/>
        <v>0</v>
      </c>
    </row>
    <row r="151" spans="1:7" ht="12.75">
      <c r="A151" s="89">
        <v>3</v>
      </c>
      <c r="B151" s="90" t="s">
        <v>300</v>
      </c>
      <c r="C151" s="91"/>
      <c r="D151" s="92">
        <v>1</v>
      </c>
      <c r="E151" s="91"/>
      <c r="F151" s="93">
        <v>250</v>
      </c>
      <c r="G151" s="35">
        <f t="shared" si="8"/>
        <v>0</v>
      </c>
    </row>
    <row r="152" spans="1:7" ht="12.75">
      <c r="A152" s="89">
        <v>4</v>
      </c>
      <c r="B152" s="95" t="s">
        <v>72</v>
      </c>
      <c r="C152" s="91"/>
      <c r="D152" s="92">
        <v>3</v>
      </c>
      <c r="E152" s="91"/>
      <c r="F152" s="93">
        <v>250</v>
      </c>
      <c r="G152" s="35">
        <f t="shared" si="8"/>
        <v>0</v>
      </c>
    </row>
    <row r="153" spans="1:7" ht="12.75">
      <c r="A153" s="89">
        <v>5</v>
      </c>
      <c r="B153" s="96" t="s">
        <v>301</v>
      </c>
      <c r="C153" s="91"/>
      <c r="D153" s="92">
        <v>1</v>
      </c>
      <c r="E153" s="91"/>
      <c r="F153" s="93">
        <v>250</v>
      </c>
      <c r="G153" s="35">
        <f t="shared" si="8"/>
        <v>0</v>
      </c>
    </row>
    <row r="154" spans="1:7" ht="12.75">
      <c r="A154" s="89">
        <v>6</v>
      </c>
      <c r="B154" s="96" t="s">
        <v>310</v>
      </c>
      <c r="C154" s="91"/>
      <c r="D154" s="92">
        <v>5</v>
      </c>
      <c r="E154" s="91"/>
      <c r="F154" s="93">
        <v>300</v>
      </c>
      <c r="G154" s="35">
        <f t="shared" si="8"/>
        <v>0</v>
      </c>
    </row>
    <row r="155" spans="1:7" ht="12.75">
      <c r="A155" s="89">
        <v>7</v>
      </c>
      <c r="B155" s="96" t="s">
        <v>302</v>
      </c>
      <c r="C155" s="91"/>
      <c r="D155" s="92">
        <v>3</v>
      </c>
      <c r="E155" s="91"/>
      <c r="F155" s="93">
        <v>200</v>
      </c>
      <c r="G155" s="35">
        <f t="shared" si="8"/>
        <v>0</v>
      </c>
    </row>
    <row r="156" spans="1:7" ht="12.75">
      <c r="A156" s="6">
        <v>8</v>
      </c>
      <c r="B156" s="88" t="s">
        <v>303</v>
      </c>
      <c r="D156" s="11">
        <v>1</v>
      </c>
      <c r="F156" s="39">
        <v>200</v>
      </c>
      <c r="G156" s="35">
        <f t="shared" si="8"/>
        <v>0</v>
      </c>
    </row>
    <row r="157" spans="1:7" ht="12.75">
      <c r="A157" s="6">
        <v>9</v>
      </c>
      <c r="B157" s="88" t="s">
        <v>304</v>
      </c>
      <c r="D157" s="11">
        <v>1</v>
      </c>
      <c r="F157" s="39">
        <v>140</v>
      </c>
      <c r="G157" s="35">
        <f t="shared" si="8"/>
        <v>0</v>
      </c>
    </row>
    <row r="158" spans="1:7" ht="12.75">
      <c r="A158" s="6">
        <v>10</v>
      </c>
      <c r="B158" s="116" t="s">
        <v>311</v>
      </c>
      <c r="D158" s="11">
        <v>1</v>
      </c>
      <c r="F158" s="39">
        <v>330</v>
      </c>
      <c r="G158" s="35">
        <f t="shared" si="8"/>
        <v>0</v>
      </c>
    </row>
    <row r="159" spans="1:7" ht="12.75">
      <c r="A159" s="6">
        <v>11</v>
      </c>
      <c r="B159" s="116" t="s">
        <v>305</v>
      </c>
      <c r="D159" s="11">
        <v>1</v>
      </c>
      <c r="F159" s="39">
        <v>200</v>
      </c>
      <c r="G159" s="35">
        <f t="shared" si="8"/>
        <v>0</v>
      </c>
    </row>
    <row r="160" spans="1:7" ht="12.75">
      <c r="A160" s="6">
        <v>12</v>
      </c>
      <c r="B160" s="113" t="s">
        <v>306</v>
      </c>
      <c r="D160" s="11">
        <v>8</v>
      </c>
      <c r="F160" s="39">
        <v>100</v>
      </c>
      <c r="G160" s="35">
        <f t="shared" si="8"/>
        <v>0</v>
      </c>
    </row>
    <row r="161" spans="1:7" ht="12.75">
      <c r="A161" s="6">
        <v>13</v>
      </c>
      <c r="B161" s="113" t="s">
        <v>307</v>
      </c>
      <c r="D161" s="11">
        <v>3</v>
      </c>
      <c r="F161" s="39">
        <v>100</v>
      </c>
      <c r="G161" s="35">
        <f t="shared" si="8"/>
        <v>0</v>
      </c>
    </row>
    <row r="162" spans="1:7" ht="12.75">
      <c r="A162" s="6">
        <v>14</v>
      </c>
      <c r="B162" s="116" t="s">
        <v>308</v>
      </c>
      <c r="D162" s="11">
        <v>12</v>
      </c>
      <c r="F162" s="39">
        <v>100</v>
      </c>
      <c r="G162" s="35">
        <f t="shared" si="8"/>
        <v>0</v>
      </c>
    </row>
    <row r="163" spans="1:7" ht="12.75">
      <c r="A163" s="89">
        <v>15</v>
      </c>
      <c r="B163" s="116" t="s">
        <v>309</v>
      </c>
      <c r="C163" s="91"/>
      <c r="D163" s="92">
        <v>8</v>
      </c>
      <c r="E163" s="91"/>
      <c r="F163" s="93">
        <v>100</v>
      </c>
      <c r="G163" s="35">
        <f t="shared" si="8"/>
        <v>0</v>
      </c>
    </row>
    <row r="164" spans="1:7" ht="12.75">
      <c r="A164" s="89">
        <v>16</v>
      </c>
      <c r="B164" s="115" t="s">
        <v>312</v>
      </c>
      <c r="C164" s="91"/>
      <c r="D164" s="92">
        <v>5</v>
      </c>
      <c r="E164" s="91"/>
      <c r="F164" s="93">
        <v>70</v>
      </c>
      <c r="G164" s="35">
        <f t="shared" si="8"/>
        <v>0</v>
      </c>
    </row>
    <row r="165" spans="1:7" ht="12.75">
      <c r="A165" s="89">
        <v>17</v>
      </c>
      <c r="B165" s="116" t="s">
        <v>313</v>
      </c>
      <c r="C165" s="91"/>
      <c r="D165" s="92">
        <v>10</v>
      </c>
      <c r="E165" s="91"/>
      <c r="F165" s="93">
        <v>70</v>
      </c>
      <c r="G165" s="35">
        <f t="shared" si="8"/>
        <v>0</v>
      </c>
    </row>
    <row r="166" spans="1:7" ht="12.75">
      <c r="A166" s="89">
        <v>18</v>
      </c>
      <c r="B166" s="115" t="s">
        <v>314</v>
      </c>
      <c r="C166" s="91"/>
      <c r="D166" s="92">
        <v>3</v>
      </c>
      <c r="E166" s="91"/>
      <c r="F166" s="93">
        <v>70</v>
      </c>
      <c r="G166" s="35">
        <f t="shared" si="8"/>
        <v>0</v>
      </c>
    </row>
    <row r="167" spans="1:7" ht="12.75">
      <c r="A167" s="89">
        <v>19</v>
      </c>
      <c r="B167" s="115" t="s">
        <v>315</v>
      </c>
      <c r="C167" s="91"/>
      <c r="D167" s="92">
        <v>8</v>
      </c>
      <c r="E167" s="91"/>
      <c r="F167" s="93">
        <v>70</v>
      </c>
      <c r="G167" s="35">
        <f t="shared" si="8"/>
        <v>0</v>
      </c>
    </row>
    <row r="168" spans="1:7" ht="12.75">
      <c r="A168" s="89">
        <v>20</v>
      </c>
      <c r="B168" s="115" t="s">
        <v>316</v>
      </c>
      <c r="C168" s="91"/>
      <c r="D168" s="92"/>
      <c r="E168" s="91"/>
      <c r="F168" s="93">
        <v>210</v>
      </c>
      <c r="G168" s="35">
        <f t="shared" si="8"/>
        <v>0</v>
      </c>
    </row>
    <row r="169" spans="1:7" ht="12.75">
      <c r="A169" s="89">
        <v>21</v>
      </c>
      <c r="B169" s="115" t="s">
        <v>317</v>
      </c>
      <c r="C169" s="91"/>
      <c r="D169" s="92"/>
      <c r="E169" s="91"/>
      <c r="F169" s="93">
        <v>210</v>
      </c>
      <c r="G169" s="35">
        <f t="shared" si="8"/>
        <v>0</v>
      </c>
    </row>
    <row r="170" spans="1:7" ht="12.75">
      <c r="A170" s="89">
        <v>22</v>
      </c>
      <c r="B170" s="90" t="s">
        <v>318</v>
      </c>
      <c r="C170" s="91"/>
      <c r="D170" s="92"/>
      <c r="E170" s="91"/>
      <c r="F170" s="93">
        <v>210</v>
      </c>
      <c r="G170" s="35">
        <f t="shared" si="8"/>
        <v>0</v>
      </c>
    </row>
    <row r="171" spans="1:7" ht="12.75">
      <c r="A171" s="17"/>
      <c r="B171" s="17"/>
      <c r="C171" s="18" t="s">
        <v>73</v>
      </c>
      <c r="D171" s="81"/>
      <c r="E171" s="18"/>
      <c r="F171" s="59"/>
      <c r="G171" s="41"/>
    </row>
    <row r="172" spans="1:7" ht="18.75">
      <c r="A172" s="134" t="s">
        <v>74</v>
      </c>
      <c r="B172" s="134"/>
      <c r="C172" s="134"/>
      <c r="D172" s="134"/>
      <c r="E172" s="134"/>
      <c r="F172" s="134"/>
      <c r="G172" s="134"/>
    </row>
    <row r="173" spans="1:7" ht="12.75">
      <c r="A173" s="139" t="s">
        <v>75</v>
      </c>
      <c r="B173" s="139"/>
      <c r="C173" s="139"/>
      <c r="D173" s="139"/>
      <c r="E173" s="139"/>
      <c r="F173" s="139"/>
      <c r="G173" s="139"/>
    </row>
    <row r="174" spans="1:7" ht="21" customHeight="1">
      <c r="A174" s="6">
        <v>1</v>
      </c>
      <c r="B174" s="12" t="s">
        <v>76</v>
      </c>
      <c r="D174" s="11">
        <v>2</v>
      </c>
      <c r="F174" s="42">
        <v>400</v>
      </c>
      <c r="G174" s="35">
        <f>E174*F174</f>
        <v>0</v>
      </c>
    </row>
    <row r="175" spans="1:7" ht="12.75">
      <c r="A175" s="6">
        <v>2</v>
      </c>
      <c r="B175" s="12" t="s">
        <v>77</v>
      </c>
      <c r="D175" s="11">
        <v>3</v>
      </c>
      <c r="F175" s="42">
        <v>300</v>
      </c>
      <c r="G175" s="35">
        <f aca="true" t="shared" si="9" ref="G175:G211">E175*F175</f>
        <v>0</v>
      </c>
    </row>
    <row r="176" spans="1:7" ht="12.75">
      <c r="A176" s="6">
        <v>3</v>
      </c>
      <c r="B176" s="12" t="s">
        <v>78</v>
      </c>
      <c r="D176" s="11">
        <v>3</v>
      </c>
      <c r="F176" s="42">
        <v>250</v>
      </c>
      <c r="G176" s="35">
        <f t="shared" si="9"/>
        <v>0</v>
      </c>
    </row>
    <row r="177" spans="1:7" ht="12.75">
      <c r="A177" s="6">
        <v>4</v>
      </c>
      <c r="B177" s="86" t="s">
        <v>321</v>
      </c>
      <c r="D177" s="11">
        <v>1</v>
      </c>
      <c r="F177" s="42">
        <v>80</v>
      </c>
      <c r="G177" s="35">
        <f t="shared" si="9"/>
        <v>0</v>
      </c>
    </row>
    <row r="178" spans="1:7" ht="12.75">
      <c r="A178" s="6">
        <v>5</v>
      </c>
      <c r="B178" s="86" t="s">
        <v>322</v>
      </c>
      <c r="D178" s="11">
        <v>1</v>
      </c>
      <c r="F178" s="42">
        <v>80</v>
      </c>
      <c r="G178" s="35">
        <f t="shared" si="9"/>
        <v>0</v>
      </c>
    </row>
    <row r="179" spans="1:7" ht="12.75">
      <c r="A179" s="6">
        <v>6</v>
      </c>
      <c r="B179" s="86" t="s">
        <v>323</v>
      </c>
      <c r="D179" s="11">
        <v>1</v>
      </c>
      <c r="F179" s="42">
        <v>80</v>
      </c>
      <c r="G179" s="35">
        <f t="shared" si="9"/>
        <v>0</v>
      </c>
    </row>
    <row r="180" spans="1:7" ht="12.75">
      <c r="A180" s="6">
        <v>7</v>
      </c>
      <c r="B180" s="86" t="s">
        <v>324</v>
      </c>
      <c r="D180" s="11">
        <v>1</v>
      </c>
      <c r="F180" s="42">
        <v>80</v>
      </c>
      <c r="G180" s="35">
        <f t="shared" si="9"/>
        <v>0</v>
      </c>
    </row>
    <row r="181" spans="1:7" ht="12.75">
      <c r="A181" s="6">
        <v>8</v>
      </c>
      <c r="B181" s="86" t="s">
        <v>319</v>
      </c>
      <c r="D181" s="11">
        <v>1</v>
      </c>
      <c r="F181" s="42">
        <v>80</v>
      </c>
      <c r="G181" s="35">
        <f>E181*F181</f>
        <v>0</v>
      </c>
    </row>
    <row r="182" spans="1:7" ht="12.75">
      <c r="A182" s="6">
        <v>9</v>
      </c>
      <c r="B182" s="86" t="s">
        <v>325</v>
      </c>
      <c r="D182" s="11">
        <v>1</v>
      </c>
      <c r="F182" s="42">
        <v>80</v>
      </c>
      <c r="G182" s="35">
        <f t="shared" si="9"/>
        <v>0</v>
      </c>
    </row>
    <row r="183" spans="1:7" ht="12.75">
      <c r="A183" s="6">
        <v>10</v>
      </c>
      <c r="B183" s="86" t="s">
        <v>326</v>
      </c>
      <c r="D183" s="11">
        <v>1</v>
      </c>
      <c r="F183" s="42">
        <v>80</v>
      </c>
      <c r="G183" s="35">
        <f t="shared" si="9"/>
        <v>0</v>
      </c>
    </row>
    <row r="184" spans="1:7" ht="12.75">
      <c r="A184" s="6">
        <v>11</v>
      </c>
      <c r="B184" s="86" t="s">
        <v>320</v>
      </c>
      <c r="D184" s="11">
        <v>1</v>
      </c>
      <c r="F184" s="42">
        <v>80</v>
      </c>
      <c r="G184" s="35">
        <f>E184*F184</f>
        <v>0</v>
      </c>
    </row>
    <row r="185" spans="1:7" ht="12.75">
      <c r="A185" s="6">
        <v>12</v>
      </c>
      <c r="B185" s="88" t="s">
        <v>328</v>
      </c>
      <c r="D185" s="11">
        <v>1</v>
      </c>
      <c r="F185" s="42">
        <v>80</v>
      </c>
      <c r="G185" s="35">
        <f t="shared" si="9"/>
        <v>0</v>
      </c>
    </row>
    <row r="186" spans="1:7" ht="12.75">
      <c r="A186" s="6">
        <v>13</v>
      </c>
      <c r="B186" s="88" t="s">
        <v>327</v>
      </c>
      <c r="D186" s="11">
        <v>1</v>
      </c>
      <c r="F186" s="42">
        <v>80</v>
      </c>
      <c r="G186" s="35">
        <f>E186*F186</f>
        <v>0</v>
      </c>
    </row>
    <row r="187" spans="1:7" ht="12.75">
      <c r="A187" s="6">
        <v>14</v>
      </c>
      <c r="B187" s="88" t="s">
        <v>329</v>
      </c>
      <c r="D187" s="11">
        <v>4</v>
      </c>
      <c r="F187" s="42">
        <v>80</v>
      </c>
      <c r="G187" s="35">
        <f t="shared" si="9"/>
        <v>0</v>
      </c>
    </row>
    <row r="188" spans="1:7" ht="12.75">
      <c r="A188" s="6">
        <v>15</v>
      </c>
      <c r="B188" s="88" t="s">
        <v>330</v>
      </c>
      <c r="D188" s="11">
        <v>1</v>
      </c>
      <c r="F188" s="42">
        <v>80</v>
      </c>
      <c r="G188" s="35">
        <f t="shared" si="9"/>
        <v>0</v>
      </c>
    </row>
    <row r="189" spans="1:7" ht="12.75">
      <c r="A189" s="6">
        <v>16</v>
      </c>
      <c r="B189" s="88" t="s">
        <v>331</v>
      </c>
      <c r="D189" s="11">
        <v>1</v>
      </c>
      <c r="F189" s="42">
        <v>80</v>
      </c>
      <c r="G189" s="35">
        <f t="shared" si="9"/>
        <v>0</v>
      </c>
    </row>
    <row r="190" spans="1:7" ht="12.75">
      <c r="A190" s="6">
        <v>17</v>
      </c>
      <c r="B190" s="88" t="s">
        <v>332</v>
      </c>
      <c r="D190" s="11">
        <v>1</v>
      </c>
      <c r="F190" s="42">
        <v>80</v>
      </c>
      <c r="G190" s="35">
        <f t="shared" si="9"/>
        <v>0</v>
      </c>
    </row>
    <row r="191" spans="1:7" ht="12.75">
      <c r="A191" s="6">
        <v>18</v>
      </c>
      <c r="B191" s="88" t="s">
        <v>333</v>
      </c>
      <c r="D191" s="11">
        <v>1</v>
      </c>
      <c r="F191" s="42">
        <v>80</v>
      </c>
      <c r="G191" s="35">
        <f t="shared" si="9"/>
        <v>0</v>
      </c>
    </row>
    <row r="192" spans="1:7" ht="12.75">
      <c r="A192" s="6">
        <v>19</v>
      </c>
      <c r="B192" s="88" t="s">
        <v>334</v>
      </c>
      <c r="D192" s="11">
        <v>1</v>
      </c>
      <c r="F192" s="42">
        <v>60</v>
      </c>
      <c r="G192" s="35">
        <f t="shared" si="9"/>
        <v>0</v>
      </c>
    </row>
    <row r="193" spans="1:7" ht="12.75">
      <c r="A193" s="6">
        <v>20</v>
      </c>
      <c r="B193" s="88" t="s">
        <v>335</v>
      </c>
      <c r="D193" s="11">
        <v>1</v>
      </c>
      <c r="F193" s="42">
        <v>60</v>
      </c>
      <c r="G193" s="35">
        <f t="shared" si="9"/>
        <v>0</v>
      </c>
    </row>
    <row r="194" spans="1:7" ht="12.75">
      <c r="A194" s="6">
        <v>21</v>
      </c>
      <c r="B194" s="88" t="s">
        <v>336</v>
      </c>
      <c r="D194" s="11">
        <v>1</v>
      </c>
      <c r="F194" s="42">
        <v>60</v>
      </c>
      <c r="G194" s="35">
        <f t="shared" si="9"/>
        <v>0</v>
      </c>
    </row>
    <row r="195" spans="1:7" ht="12.75">
      <c r="A195" s="6">
        <v>22</v>
      </c>
      <c r="B195" s="86" t="s">
        <v>337</v>
      </c>
      <c r="D195" s="11">
        <v>5</v>
      </c>
      <c r="F195" s="42">
        <v>60</v>
      </c>
      <c r="G195" s="35">
        <f t="shared" si="9"/>
        <v>0</v>
      </c>
    </row>
    <row r="196" spans="1:7" ht="12.75">
      <c r="A196" s="6">
        <v>23</v>
      </c>
      <c r="B196" s="86" t="s">
        <v>338</v>
      </c>
      <c r="D196" s="11">
        <v>1</v>
      </c>
      <c r="F196" s="42">
        <v>60</v>
      </c>
      <c r="G196" s="35">
        <f t="shared" si="9"/>
        <v>0</v>
      </c>
    </row>
    <row r="197" spans="1:7" ht="12.75">
      <c r="A197" s="6">
        <v>24</v>
      </c>
      <c r="B197" s="86" t="s">
        <v>339</v>
      </c>
      <c r="D197" s="11">
        <v>1</v>
      </c>
      <c r="F197" s="42">
        <v>60</v>
      </c>
      <c r="G197" s="35">
        <f t="shared" si="9"/>
        <v>0</v>
      </c>
    </row>
    <row r="198" spans="1:7" ht="12.75">
      <c r="A198" s="6">
        <v>25</v>
      </c>
      <c r="B198" s="116" t="s">
        <v>340</v>
      </c>
      <c r="D198" s="11">
        <v>2</v>
      </c>
      <c r="F198" s="42">
        <v>60</v>
      </c>
      <c r="G198" s="35">
        <f t="shared" si="9"/>
        <v>0</v>
      </c>
    </row>
    <row r="199" spans="1:7" ht="12.75">
      <c r="A199" s="6">
        <v>26</v>
      </c>
      <c r="B199" s="116" t="s">
        <v>341</v>
      </c>
      <c r="D199" s="11">
        <v>4</v>
      </c>
      <c r="F199" s="42">
        <v>300</v>
      </c>
      <c r="G199" s="35">
        <f t="shared" si="9"/>
        <v>0</v>
      </c>
    </row>
    <row r="200" spans="1:7" ht="12.75">
      <c r="A200" s="6">
        <v>27</v>
      </c>
      <c r="B200" s="113" t="s">
        <v>79</v>
      </c>
      <c r="D200" s="11">
        <v>3</v>
      </c>
      <c r="F200" s="42">
        <v>100</v>
      </c>
      <c r="G200" s="35">
        <f t="shared" si="9"/>
        <v>0</v>
      </c>
    </row>
    <row r="201" spans="1:7" ht="12.75">
      <c r="A201" s="6">
        <v>28</v>
      </c>
      <c r="B201" s="113" t="s">
        <v>80</v>
      </c>
      <c r="D201" s="11">
        <v>3</v>
      </c>
      <c r="F201" s="42">
        <v>75</v>
      </c>
      <c r="G201" s="35">
        <f t="shared" si="9"/>
        <v>0</v>
      </c>
    </row>
    <row r="202" spans="1:7" ht="12.75">
      <c r="A202" s="6">
        <v>29</v>
      </c>
      <c r="B202" s="113" t="s">
        <v>81</v>
      </c>
      <c r="D202" s="11">
        <v>4</v>
      </c>
      <c r="F202" s="42">
        <v>80</v>
      </c>
      <c r="G202" s="35">
        <f t="shared" si="9"/>
        <v>0</v>
      </c>
    </row>
    <row r="203" spans="1:7" ht="12.75">
      <c r="A203" s="6">
        <v>30</v>
      </c>
      <c r="B203" s="116" t="s">
        <v>343</v>
      </c>
      <c r="D203" s="11">
        <v>1</v>
      </c>
      <c r="F203" s="42">
        <v>400</v>
      </c>
      <c r="G203" s="35">
        <f>E203*F203</f>
        <v>0</v>
      </c>
    </row>
    <row r="204" spans="1:7" ht="12.75">
      <c r="A204" s="6">
        <v>31</v>
      </c>
      <c r="B204" s="116" t="s">
        <v>342</v>
      </c>
      <c r="D204" s="11">
        <v>2</v>
      </c>
      <c r="F204" s="42">
        <v>280</v>
      </c>
      <c r="G204" s="35">
        <f>E204*F204</f>
        <v>0</v>
      </c>
    </row>
    <row r="205" spans="1:7" ht="12.75">
      <c r="A205" s="6">
        <v>32</v>
      </c>
      <c r="B205" s="116" t="s">
        <v>350</v>
      </c>
      <c r="D205" s="11">
        <v>1</v>
      </c>
      <c r="F205" s="42">
        <v>200</v>
      </c>
      <c r="G205" s="35">
        <f>E205*F205</f>
        <v>0</v>
      </c>
    </row>
    <row r="206" spans="1:7" ht="12.75">
      <c r="A206" s="6">
        <v>33</v>
      </c>
      <c r="B206" s="116" t="s">
        <v>352</v>
      </c>
      <c r="D206" s="11">
        <v>28</v>
      </c>
      <c r="F206" s="42">
        <v>70</v>
      </c>
      <c r="G206" s="35">
        <f t="shared" si="9"/>
        <v>0</v>
      </c>
    </row>
    <row r="207" spans="1:7" ht="12.75">
      <c r="A207" s="6">
        <v>34</v>
      </c>
      <c r="B207" s="116" t="s">
        <v>353</v>
      </c>
      <c r="D207" s="11">
        <v>1</v>
      </c>
      <c r="F207" s="42">
        <v>100</v>
      </c>
      <c r="G207" s="35">
        <f t="shared" si="9"/>
        <v>0</v>
      </c>
    </row>
    <row r="208" spans="1:7" ht="12.75">
      <c r="A208" s="6">
        <v>35</v>
      </c>
      <c r="B208" s="116" t="s">
        <v>354</v>
      </c>
      <c r="D208" s="11">
        <v>1</v>
      </c>
      <c r="F208" s="42">
        <v>150</v>
      </c>
      <c r="G208" s="35">
        <f t="shared" si="9"/>
        <v>0</v>
      </c>
    </row>
    <row r="209" spans="1:7" ht="12.75">
      <c r="A209" s="6">
        <v>36</v>
      </c>
      <c r="B209" s="116" t="s">
        <v>355</v>
      </c>
      <c r="D209" s="11">
        <v>3</v>
      </c>
      <c r="F209" s="42">
        <v>70</v>
      </c>
      <c r="G209" s="35">
        <f t="shared" si="9"/>
        <v>0</v>
      </c>
    </row>
    <row r="210" spans="1:7" ht="12.75">
      <c r="A210" s="6">
        <v>37</v>
      </c>
      <c r="B210" s="88" t="s">
        <v>356</v>
      </c>
      <c r="D210" s="11">
        <v>7</v>
      </c>
      <c r="F210" s="42">
        <v>100</v>
      </c>
      <c r="G210" s="35">
        <f t="shared" si="9"/>
        <v>0</v>
      </c>
    </row>
    <row r="211" spans="1:7" ht="12.75">
      <c r="A211" s="6">
        <v>38</v>
      </c>
      <c r="B211" s="88" t="s">
        <v>357</v>
      </c>
      <c r="D211" s="11">
        <v>7</v>
      </c>
      <c r="F211" s="42">
        <v>100</v>
      </c>
      <c r="G211" s="35">
        <f t="shared" si="9"/>
        <v>0</v>
      </c>
    </row>
    <row r="212" spans="1:7" ht="12.75">
      <c r="A212" s="121" t="s">
        <v>351</v>
      </c>
      <c r="B212" s="121"/>
      <c r="C212" s="121"/>
      <c r="D212" s="121"/>
      <c r="E212" s="121"/>
      <c r="F212" s="121"/>
      <c r="G212" s="121"/>
    </row>
    <row r="213" spans="1:7" ht="12.75">
      <c r="A213" s="6">
        <v>1</v>
      </c>
      <c r="B213" s="88" t="s">
        <v>344</v>
      </c>
      <c r="D213" s="11">
        <v>1</v>
      </c>
      <c r="F213" s="42">
        <v>150</v>
      </c>
      <c r="G213" s="35">
        <f>E213*F213</f>
        <v>0</v>
      </c>
    </row>
    <row r="214" spans="1:7" ht="12.75">
      <c r="A214" s="6">
        <v>2</v>
      </c>
      <c r="B214" s="88" t="s">
        <v>345</v>
      </c>
      <c r="D214" s="11">
        <v>1</v>
      </c>
      <c r="F214" s="42">
        <v>180</v>
      </c>
      <c r="G214" s="35">
        <v>0</v>
      </c>
    </row>
    <row r="215" spans="1:7" ht="12.75">
      <c r="A215" s="6">
        <v>3</v>
      </c>
      <c r="B215" s="88" t="s">
        <v>346</v>
      </c>
      <c r="D215" s="11">
        <v>1</v>
      </c>
      <c r="F215" s="42">
        <v>180</v>
      </c>
      <c r="G215" s="35">
        <f aca="true" t="shared" si="10" ref="G215:G241">E215*F215</f>
        <v>0</v>
      </c>
    </row>
    <row r="216" spans="1:7" ht="12.75">
      <c r="A216" s="6">
        <v>4</v>
      </c>
      <c r="B216" s="88" t="s">
        <v>347</v>
      </c>
      <c r="D216" s="11">
        <v>1</v>
      </c>
      <c r="F216" s="42">
        <v>150</v>
      </c>
      <c r="G216" s="35">
        <f t="shared" si="10"/>
        <v>0</v>
      </c>
    </row>
    <row r="217" spans="1:7" ht="12.75">
      <c r="A217" s="6">
        <v>5</v>
      </c>
      <c r="B217" s="88" t="s">
        <v>348</v>
      </c>
      <c r="D217" s="11">
        <v>1</v>
      </c>
      <c r="F217" s="42">
        <v>230</v>
      </c>
      <c r="G217" s="35">
        <f t="shared" si="10"/>
        <v>0</v>
      </c>
    </row>
    <row r="218" spans="1:7" ht="12.75">
      <c r="A218" s="6">
        <v>6</v>
      </c>
      <c r="B218" s="88" t="s">
        <v>349</v>
      </c>
      <c r="D218" s="11">
        <v>1</v>
      </c>
      <c r="F218" s="42">
        <v>180</v>
      </c>
      <c r="G218" s="35">
        <f t="shared" si="10"/>
        <v>0</v>
      </c>
    </row>
    <row r="219" spans="1:7" ht="12.75">
      <c r="A219" s="99">
        <v>7</v>
      </c>
      <c r="B219" s="88" t="s">
        <v>358</v>
      </c>
      <c r="D219" s="11">
        <v>28</v>
      </c>
      <c r="F219" s="51">
        <v>70</v>
      </c>
      <c r="G219" s="35">
        <f t="shared" si="10"/>
        <v>0</v>
      </c>
    </row>
    <row r="220" spans="1:7" ht="12.75">
      <c r="A220" s="6">
        <v>8</v>
      </c>
      <c r="B220" s="88" t="s">
        <v>359</v>
      </c>
      <c r="D220" s="11">
        <v>2</v>
      </c>
      <c r="F220" s="42">
        <v>70</v>
      </c>
      <c r="G220" s="35">
        <f t="shared" si="10"/>
        <v>0</v>
      </c>
    </row>
    <row r="221" spans="1:7" ht="12.75">
      <c r="A221" s="6">
        <v>9</v>
      </c>
      <c r="B221" s="88" t="s">
        <v>360</v>
      </c>
      <c r="D221" s="11">
        <v>16</v>
      </c>
      <c r="F221" s="42">
        <v>70</v>
      </c>
      <c r="G221" s="35">
        <f t="shared" si="10"/>
        <v>0</v>
      </c>
    </row>
    <row r="222" spans="1:7" ht="12.75">
      <c r="A222" s="6">
        <v>10</v>
      </c>
      <c r="B222" s="88" t="s">
        <v>361</v>
      </c>
      <c r="D222" s="11">
        <v>8</v>
      </c>
      <c r="F222" s="42">
        <v>70</v>
      </c>
      <c r="G222" s="35">
        <f t="shared" si="10"/>
        <v>0</v>
      </c>
    </row>
    <row r="223" spans="1:7" ht="12.75">
      <c r="A223" s="6">
        <v>11</v>
      </c>
      <c r="B223" s="86" t="s">
        <v>362</v>
      </c>
      <c r="D223" s="11">
        <v>7</v>
      </c>
      <c r="F223" s="42">
        <v>70</v>
      </c>
      <c r="G223" s="35">
        <f t="shared" si="10"/>
        <v>0</v>
      </c>
    </row>
    <row r="224" spans="1:7" ht="12.75">
      <c r="A224" s="6">
        <v>12</v>
      </c>
      <c r="B224" s="86" t="s">
        <v>363</v>
      </c>
      <c r="D224" s="11">
        <v>8</v>
      </c>
      <c r="F224" s="42">
        <v>70</v>
      </c>
      <c r="G224" s="35">
        <f t="shared" si="10"/>
        <v>0</v>
      </c>
    </row>
    <row r="225" spans="1:7" ht="12.75">
      <c r="A225" s="6">
        <v>13</v>
      </c>
      <c r="B225" s="86" t="s">
        <v>364</v>
      </c>
      <c r="D225" s="11">
        <v>1</v>
      </c>
      <c r="F225" s="42">
        <v>70</v>
      </c>
      <c r="G225" s="35">
        <f t="shared" si="10"/>
        <v>0</v>
      </c>
    </row>
    <row r="226" spans="1:7" ht="12.75">
      <c r="A226" s="6">
        <v>14</v>
      </c>
      <c r="B226" s="86" t="s">
        <v>365</v>
      </c>
      <c r="D226" s="11">
        <v>1</v>
      </c>
      <c r="F226" s="42">
        <v>100</v>
      </c>
      <c r="G226" s="35">
        <f t="shared" si="10"/>
        <v>0</v>
      </c>
    </row>
    <row r="227" spans="1:7" ht="12.75">
      <c r="A227" s="6">
        <v>15</v>
      </c>
      <c r="B227" s="86" t="s">
        <v>366</v>
      </c>
      <c r="D227" s="11">
        <v>1</v>
      </c>
      <c r="F227" s="42">
        <v>100</v>
      </c>
      <c r="G227" s="35">
        <f t="shared" si="10"/>
        <v>0</v>
      </c>
    </row>
    <row r="228" spans="1:7" ht="12.75">
      <c r="A228" s="6">
        <v>16</v>
      </c>
      <c r="B228" s="86" t="s">
        <v>367</v>
      </c>
      <c r="D228" s="11">
        <v>1</v>
      </c>
      <c r="F228" s="42">
        <v>70</v>
      </c>
      <c r="G228" s="35">
        <f t="shared" si="10"/>
        <v>0</v>
      </c>
    </row>
    <row r="229" spans="1:7" ht="12.75">
      <c r="A229" s="6">
        <v>17</v>
      </c>
      <c r="B229" s="86" t="s">
        <v>368</v>
      </c>
      <c r="D229" s="11">
        <v>1</v>
      </c>
      <c r="F229" s="42">
        <v>70</v>
      </c>
      <c r="G229" s="35">
        <f t="shared" si="10"/>
        <v>0</v>
      </c>
    </row>
    <row r="230" spans="1:7" ht="12.75">
      <c r="A230" s="6">
        <v>18</v>
      </c>
      <c r="B230" s="86" t="s">
        <v>369</v>
      </c>
      <c r="D230" s="11">
        <v>3</v>
      </c>
      <c r="F230" s="42">
        <v>70</v>
      </c>
      <c r="G230" s="35">
        <f t="shared" si="10"/>
        <v>0</v>
      </c>
    </row>
    <row r="231" spans="1:7" ht="12.75">
      <c r="A231" s="6">
        <v>19</v>
      </c>
      <c r="B231" s="86" t="s">
        <v>370</v>
      </c>
      <c r="D231" s="11">
        <v>1</v>
      </c>
      <c r="F231" s="42">
        <v>70</v>
      </c>
      <c r="G231" s="35">
        <f t="shared" si="10"/>
        <v>0</v>
      </c>
    </row>
    <row r="232" spans="1:7" ht="12.75">
      <c r="A232" s="6">
        <v>20</v>
      </c>
      <c r="B232" s="86" t="s">
        <v>371</v>
      </c>
      <c r="D232" s="11">
        <v>3</v>
      </c>
      <c r="F232" s="42">
        <v>70</v>
      </c>
      <c r="G232" s="35">
        <f t="shared" si="10"/>
        <v>0</v>
      </c>
    </row>
    <row r="233" spans="1:7" ht="12.75">
      <c r="A233" s="6">
        <v>21</v>
      </c>
      <c r="B233" s="86" t="s">
        <v>372</v>
      </c>
      <c r="D233" s="11">
        <v>3</v>
      </c>
      <c r="F233" s="42">
        <v>70</v>
      </c>
      <c r="G233" s="35">
        <f t="shared" si="10"/>
        <v>0</v>
      </c>
    </row>
    <row r="234" spans="1:7" ht="12.75">
      <c r="A234" s="6">
        <v>22</v>
      </c>
      <c r="B234" s="7" t="s">
        <v>373</v>
      </c>
      <c r="D234" s="11">
        <v>1</v>
      </c>
      <c r="F234" s="42">
        <v>70</v>
      </c>
      <c r="G234" s="35">
        <f t="shared" si="10"/>
        <v>0</v>
      </c>
    </row>
    <row r="235" spans="1:7" ht="12.75">
      <c r="A235" s="6">
        <v>23</v>
      </c>
      <c r="B235" s="86" t="s">
        <v>374</v>
      </c>
      <c r="D235" s="11">
        <v>2</v>
      </c>
      <c r="F235" s="42">
        <v>70</v>
      </c>
      <c r="G235" s="35">
        <f t="shared" si="10"/>
        <v>0</v>
      </c>
    </row>
    <row r="236" spans="1:7" ht="12.75">
      <c r="A236" s="6">
        <v>24</v>
      </c>
      <c r="B236" s="86" t="s">
        <v>375</v>
      </c>
      <c r="D236" s="11">
        <v>4</v>
      </c>
      <c r="F236" s="42">
        <v>50</v>
      </c>
      <c r="G236" s="35">
        <f t="shared" si="10"/>
        <v>0</v>
      </c>
    </row>
    <row r="237" spans="1:7" ht="12.75">
      <c r="A237" s="6">
        <v>25</v>
      </c>
      <c r="B237" s="86" t="s">
        <v>376</v>
      </c>
      <c r="D237" s="11">
        <v>1</v>
      </c>
      <c r="F237" s="42">
        <v>100</v>
      </c>
      <c r="G237" s="35">
        <f t="shared" si="10"/>
        <v>0</v>
      </c>
    </row>
    <row r="238" spans="1:7" ht="12.75">
      <c r="A238" s="6">
        <v>26</v>
      </c>
      <c r="B238" s="86" t="s">
        <v>377</v>
      </c>
      <c r="D238" s="11">
        <v>2</v>
      </c>
      <c r="F238" s="42">
        <v>100</v>
      </c>
      <c r="G238" s="35">
        <f t="shared" si="10"/>
        <v>0</v>
      </c>
    </row>
    <row r="239" spans="1:7" ht="12.75">
      <c r="A239" s="6">
        <v>27</v>
      </c>
      <c r="B239" s="86" t="s">
        <v>378</v>
      </c>
      <c r="D239" s="11">
        <v>10</v>
      </c>
      <c r="F239" s="42">
        <v>50</v>
      </c>
      <c r="G239" s="35">
        <f t="shared" si="10"/>
        <v>0</v>
      </c>
    </row>
    <row r="240" spans="1:7" ht="12.75">
      <c r="A240" s="6">
        <v>28</v>
      </c>
      <c r="B240" s="86" t="s">
        <v>380</v>
      </c>
      <c r="D240" s="11">
        <v>16</v>
      </c>
      <c r="F240" s="42">
        <v>100</v>
      </c>
      <c r="G240" s="35">
        <f t="shared" si="10"/>
        <v>0</v>
      </c>
    </row>
    <row r="241" spans="1:7" ht="12.75">
      <c r="A241" s="6">
        <v>29</v>
      </c>
      <c r="B241" s="86" t="s">
        <v>379</v>
      </c>
      <c r="D241" s="11">
        <v>2</v>
      </c>
      <c r="F241" s="42">
        <v>200</v>
      </c>
      <c r="G241" s="35">
        <f t="shared" si="10"/>
        <v>0</v>
      </c>
    </row>
    <row r="242" spans="1:7" ht="12.75">
      <c r="A242" s="121" t="s">
        <v>381</v>
      </c>
      <c r="B242" s="121"/>
      <c r="C242" s="121"/>
      <c r="D242" s="121"/>
      <c r="E242" s="121"/>
      <c r="F242" s="121"/>
      <c r="G242" s="121"/>
    </row>
    <row r="243" spans="1:7" ht="12.75">
      <c r="A243" s="6">
        <v>1</v>
      </c>
      <c r="B243" s="12" t="s">
        <v>82</v>
      </c>
      <c r="F243" s="42">
        <v>3000</v>
      </c>
      <c r="G243" s="35">
        <f aca="true" t="shared" si="11" ref="G243:G266">E243*F243</f>
        <v>0</v>
      </c>
    </row>
    <row r="244" spans="1:7" ht="12.75">
      <c r="A244" s="6">
        <v>2</v>
      </c>
      <c r="B244" s="12" t="s">
        <v>83</v>
      </c>
      <c r="F244" s="42">
        <v>6000</v>
      </c>
      <c r="G244" s="35">
        <f t="shared" si="11"/>
        <v>0</v>
      </c>
    </row>
    <row r="245" spans="1:7" ht="12.75">
      <c r="A245" s="6">
        <v>3</v>
      </c>
      <c r="B245" s="88" t="s">
        <v>382</v>
      </c>
      <c r="D245" s="11">
        <v>1</v>
      </c>
      <c r="F245" s="42">
        <v>400</v>
      </c>
      <c r="G245" s="35">
        <f t="shared" si="11"/>
        <v>0</v>
      </c>
    </row>
    <row r="246" spans="1:7" ht="12.75">
      <c r="A246" s="6">
        <v>4</v>
      </c>
      <c r="B246" s="88" t="s">
        <v>383</v>
      </c>
      <c r="D246" s="11">
        <v>1</v>
      </c>
      <c r="F246" s="42">
        <v>300</v>
      </c>
      <c r="G246" s="35">
        <f t="shared" si="11"/>
        <v>0</v>
      </c>
    </row>
    <row r="247" spans="1:7" ht="12.75">
      <c r="A247" s="6">
        <v>5</v>
      </c>
      <c r="B247" s="88" t="s">
        <v>384</v>
      </c>
      <c r="D247" s="11">
        <v>2</v>
      </c>
      <c r="F247" s="42">
        <v>200</v>
      </c>
      <c r="G247" s="35">
        <f t="shared" si="11"/>
        <v>0</v>
      </c>
    </row>
    <row r="248" spans="1:7" ht="12.75">
      <c r="A248" s="6">
        <v>6</v>
      </c>
      <c r="B248" s="88" t="s">
        <v>385</v>
      </c>
      <c r="D248" s="11">
        <v>1</v>
      </c>
      <c r="F248" s="42">
        <v>100</v>
      </c>
      <c r="G248" s="35">
        <f t="shared" si="11"/>
        <v>0</v>
      </c>
    </row>
    <row r="249" spans="1:7" ht="12.75">
      <c r="A249" s="6">
        <v>7</v>
      </c>
      <c r="B249" s="88" t="s">
        <v>386</v>
      </c>
      <c r="D249" s="11">
        <v>1</v>
      </c>
      <c r="F249" s="42">
        <v>70</v>
      </c>
      <c r="G249" s="35">
        <f t="shared" si="11"/>
        <v>0</v>
      </c>
    </row>
    <row r="250" spans="1:7" ht="12.75">
      <c r="A250" s="6">
        <v>8</v>
      </c>
      <c r="B250" s="88" t="s">
        <v>387</v>
      </c>
      <c r="D250" s="11">
        <v>1</v>
      </c>
      <c r="F250" s="42">
        <v>70</v>
      </c>
      <c r="G250" s="35">
        <f t="shared" si="11"/>
        <v>0</v>
      </c>
    </row>
    <row r="251" spans="1:7" ht="12.75">
      <c r="A251" s="6">
        <v>9</v>
      </c>
      <c r="B251" s="88" t="s">
        <v>390</v>
      </c>
      <c r="D251" s="11">
        <v>1</v>
      </c>
      <c r="F251" s="42">
        <v>70</v>
      </c>
      <c r="G251" s="35">
        <f t="shared" si="11"/>
        <v>0</v>
      </c>
    </row>
    <row r="252" spans="1:7" ht="12.75">
      <c r="A252" s="6">
        <v>10</v>
      </c>
      <c r="B252" s="88" t="s">
        <v>391</v>
      </c>
      <c r="D252" s="11">
        <v>4</v>
      </c>
      <c r="F252" s="42">
        <v>70</v>
      </c>
      <c r="G252" s="35">
        <f t="shared" si="11"/>
        <v>0</v>
      </c>
    </row>
    <row r="253" spans="1:7" ht="12.75">
      <c r="A253" s="6">
        <v>11</v>
      </c>
      <c r="B253" s="88" t="s">
        <v>388</v>
      </c>
      <c r="D253" s="11">
        <v>1</v>
      </c>
      <c r="F253" s="42">
        <v>100</v>
      </c>
      <c r="G253" s="35">
        <f>E253*F253</f>
        <v>0</v>
      </c>
    </row>
    <row r="254" spans="1:7" ht="12.75">
      <c r="A254" s="6">
        <v>12</v>
      </c>
      <c r="B254" s="88" t="s">
        <v>389</v>
      </c>
      <c r="D254" s="11">
        <v>3</v>
      </c>
      <c r="F254" s="42">
        <v>70</v>
      </c>
      <c r="G254" s="35">
        <f>E254*F254</f>
        <v>0</v>
      </c>
    </row>
    <row r="255" spans="1:7" ht="12.75">
      <c r="A255" s="6">
        <v>13</v>
      </c>
      <c r="B255" s="88" t="s">
        <v>392</v>
      </c>
      <c r="D255" s="11">
        <v>2</v>
      </c>
      <c r="F255" s="42">
        <v>70</v>
      </c>
      <c r="G255" s="35">
        <f>E255*F255</f>
        <v>0</v>
      </c>
    </row>
    <row r="256" spans="1:7" ht="12.75">
      <c r="A256" s="6">
        <v>14</v>
      </c>
      <c r="B256" s="88" t="s">
        <v>393</v>
      </c>
      <c r="D256" s="11">
        <v>5</v>
      </c>
      <c r="F256" s="42">
        <v>50</v>
      </c>
      <c r="G256" s="35">
        <f>E256*F256</f>
        <v>0</v>
      </c>
    </row>
    <row r="257" spans="1:7" ht="12.75">
      <c r="A257" s="6">
        <v>15</v>
      </c>
      <c r="B257" s="12" t="s">
        <v>394</v>
      </c>
      <c r="D257" s="11">
        <v>6</v>
      </c>
      <c r="F257" s="42">
        <v>100</v>
      </c>
      <c r="G257" s="35">
        <f t="shared" si="11"/>
        <v>0</v>
      </c>
    </row>
    <row r="258" spans="1:7" ht="12.75">
      <c r="A258" s="6">
        <v>16</v>
      </c>
      <c r="B258" s="88" t="s">
        <v>395</v>
      </c>
      <c r="D258" s="11">
        <v>2</v>
      </c>
      <c r="F258" s="42">
        <v>70</v>
      </c>
      <c r="G258" s="35">
        <f t="shared" si="11"/>
        <v>0</v>
      </c>
    </row>
    <row r="259" spans="1:7" ht="12.75">
      <c r="A259" s="6">
        <v>17</v>
      </c>
      <c r="B259" s="88" t="s">
        <v>396</v>
      </c>
      <c r="D259" s="11">
        <v>5</v>
      </c>
      <c r="F259" s="42">
        <v>70</v>
      </c>
      <c r="G259" s="35">
        <f t="shared" si="11"/>
        <v>0</v>
      </c>
    </row>
    <row r="260" spans="1:7" ht="12.75">
      <c r="A260" s="6">
        <v>18</v>
      </c>
      <c r="B260" s="88" t="s">
        <v>397</v>
      </c>
      <c r="D260" s="11">
        <v>5</v>
      </c>
      <c r="F260" s="42">
        <v>70</v>
      </c>
      <c r="G260" s="35">
        <f t="shared" si="11"/>
        <v>0</v>
      </c>
    </row>
    <row r="261" spans="1:7" ht="12.75">
      <c r="A261" s="6">
        <v>19</v>
      </c>
      <c r="B261" s="88" t="s">
        <v>398</v>
      </c>
      <c r="D261" s="11">
        <v>6</v>
      </c>
      <c r="F261" s="42">
        <v>70</v>
      </c>
      <c r="G261" s="35">
        <f t="shared" si="11"/>
        <v>0</v>
      </c>
    </row>
    <row r="262" spans="1:7" ht="12.75">
      <c r="A262" s="6">
        <v>20</v>
      </c>
      <c r="B262" s="88" t="s">
        <v>399</v>
      </c>
      <c r="D262" s="11">
        <v>1</v>
      </c>
      <c r="F262" s="42">
        <v>70</v>
      </c>
      <c r="G262" s="35">
        <f t="shared" si="11"/>
        <v>0</v>
      </c>
    </row>
    <row r="263" spans="1:7" ht="12.75">
      <c r="A263" s="6">
        <v>21</v>
      </c>
      <c r="B263" s="88" t="s">
        <v>400</v>
      </c>
      <c r="D263" s="11">
        <v>16</v>
      </c>
      <c r="F263" s="42">
        <v>50</v>
      </c>
      <c r="G263" s="35">
        <f t="shared" si="11"/>
        <v>0</v>
      </c>
    </row>
    <row r="264" spans="1:7" ht="12.75">
      <c r="A264" s="6">
        <v>22</v>
      </c>
      <c r="B264" s="113" t="s">
        <v>401</v>
      </c>
      <c r="D264" s="11">
        <v>15</v>
      </c>
      <c r="F264" s="42">
        <v>50</v>
      </c>
      <c r="G264" s="35">
        <f t="shared" si="11"/>
        <v>0</v>
      </c>
    </row>
    <row r="265" spans="1:7" ht="12.75">
      <c r="A265" s="6">
        <v>23</v>
      </c>
      <c r="B265" s="116" t="s">
        <v>402</v>
      </c>
      <c r="D265" s="11">
        <v>10</v>
      </c>
      <c r="F265" s="42">
        <v>50</v>
      </c>
      <c r="G265" s="35">
        <f t="shared" si="11"/>
        <v>0</v>
      </c>
    </row>
    <row r="266" spans="1:7" ht="12.75">
      <c r="A266" s="6">
        <v>24</v>
      </c>
      <c r="B266" s="88" t="s">
        <v>403</v>
      </c>
      <c r="D266" s="11">
        <v>3</v>
      </c>
      <c r="F266" s="42">
        <v>50</v>
      </c>
      <c r="G266" s="35">
        <f t="shared" si="11"/>
        <v>0</v>
      </c>
    </row>
    <row r="267" spans="1:7" ht="12.75">
      <c r="A267" s="17"/>
      <c r="B267" s="17"/>
      <c r="C267" s="18" t="s">
        <v>117</v>
      </c>
      <c r="D267" s="81"/>
      <c r="E267" s="18"/>
      <c r="F267" s="59"/>
      <c r="G267" s="41"/>
    </row>
    <row r="268" spans="1:7" ht="18.75">
      <c r="A268" s="134" t="s">
        <v>85</v>
      </c>
      <c r="B268" s="134"/>
      <c r="C268" s="134"/>
      <c r="D268" s="134"/>
      <c r="E268" s="134"/>
      <c r="F268" s="134"/>
      <c r="G268" s="134"/>
    </row>
    <row r="269" spans="1:7" ht="12.75" customHeight="1">
      <c r="A269" s="133" t="s">
        <v>84</v>
      </c>
      <c r="B269" s="133"/>
      <c r="C269" s="133"/>
      <c r="D269" s="133"/>
      <c r="E269" s="133"/>
      <c r="F269" s="133"/>
      <c r="G269" s="133"/>
    </row>
    <row r="270" spans="1:7" ht="24" customHeight="1">
      <c r="A270" s="10">
        <v>0</v>
      </c>
      <c r="B270" s="112" t="s">
        <v>444</v>
      </c>
      <c r="D270" s="100"/>
      <c r="F270" s="40">
        <v>500</v>
      </c>
      <c r="G270" s="35">
        <f>E270*F270</f>
        <v>0</v>
      </c>
    </row>
    <row r="271" spans="1:7" ht="24.75" customHeight="1">
      <c r="A271" s="10">
        <v>1</v>
      </c>
      <c r="B271" s="112" t="s">
        <v>442</v>
      </c>
      <c r="F271" s="40">
        <v>500</v>
      </c>
      <c r="G271" s="35">
        <f aca="true" t="shared" si="12" ref="G271:G289">E271*F271</f>
        <v>0</v>
      </c>
    </row>
    <row r="272" spans="1:7" ht="12.75">
      <c r="A272" s="10">
        <v>2</v>
      </c>
      <c r="B272" s="112" t="s">
        <v>86</v>
      </c>
      <c r="F272" s="40">
        <v>826</v>
      </c>
      <c r="G272" s="35">
        <f t="shared" si="12"/>
        <v>0</v>
      </c>
    </row>
    <row r="273" spans="1:7" ht="12.75">
      <c r="A273" s="10">
        <v>3</v>
      </c>
      <c r="B273" s="112" t="s">
        <v>87</v>
      </c>
      <c r="F273" s="40">
        <v>826</v>
      </c>
      <c r="G273" s="35">
        <f>E273*F273</f>
        <v>0</v>
      </c>
    </row>
    <row r="274" spans="1:7" ht="12.75">
      <c r="A274" s="10">
        <v>4</v>
      </c>
      <c r="B274" s="115" t="s">
        <v>422</v>
      </c>
      <c r="D274" s="100"/>
      <c r="F274" s="40">
        <v>1500</v>
      </c>
      <c r="G274" s="35">
        <f>E274*F274</f>
        <v>0</v>
      </c>
    </row>
    <row r="275" spans="1:7" ht="12.75">
      <c r="A275" s="10">
        <v>5</v>
      </c>
      <c r="B275" s="112" t="s">
        <v>88</v>
      </c>
      <c r="F275" s="40">
        <v>250</v>
      </c>
      <c r="G275" s="35">
        <f t="shared" si="12"/>
        <v>0</v>
      </c>
    </row>
    <row r="276" spans="1:7" ht="12.75">
      <c r="A276" s="10">
        <v>6</v>
      </c>
      <c r="B276" s="112" t="s">
        <v>89</v>
      </c>
      <c r="F276" s="40">
        <v>250</v>
      </c>
      <c r="G276" s="35">
        <f t="shared" si="12"/>
        <v>0</v>
      </c>
    </row>
    <row r="277" spans="1:7" ht="12.75">
      <c r="A277" s="10">
        <v>7</v>
      </c>
      <c r="B277" s="112" t="s">
        <v>90</v>
      </c>
      <c r="F277" s="40">
        <v>500</v>
      </c>
      <c r="G277" s="35">
        <f t="shared" si="12"/>
        <v>0</v>
      </c>
    </row>
    <row r="278" spans="1:7" ht="12.75">
      <c r="A278" s="10">
        <v>8</v>
      </c>
      <c r="B278" s="112" t="s">
        <v>91</v>
      </c>
      <c r="F278" s="40">
        <v>700</v>
      </c>
      <c r="G278" s="35">
        <f t="shared" si="12"/>
        <v>0</v>
      </c>
    </row>
    <row r="279" spans="1:7" ht="12.75">
      <c r="A279" s="10">
        <v>9</v>
      </c>
      <c r="B279" s="112" t="s">
        <v>92</v>
      </c>
      <c r="F279" s="40">
        <v>500</v>
      </c>
      <c r="G279" s="35">
        <f t="shared" si="12"/>
        <v>0</v>
      </c>
    </row>
    <row r="280" spans="1:7" ht="12.75">
      <c r="A280" s="10">
        <v>10</v>
      </c>
      <c r="B280" s="112" t="s">
        <v>93</v>
      </c>
      <c r="F280" s="40">
        <v>200</v>
      </c>
      <c r="G280" s="35">
        <f t="shared" si="12"/>
        <v>0</v>
      </c>
    </row>
    <row r="281" spans="1:7" ht="12.75">
      <c r="A281" s="10">
        <v>11</v>
      </c>
      <c r="B281" s="112" t="s">
        <v>94</v>
      </c>
      <c r="F281" s="40">
        <v>200</v>
      </c>
      <c r="G281" s="35">
        <f t="shared" si="12"/>
        <v>0</v>
      </c>
    </row>
    <row r="282" spans="1:7" ht="12.75">
      <c r="A282" s="10">
        <v>12</v>
      </c>
      <c r="B282" s="112" t="s">
        <v>95</v>
      </c>
      <c r="F282" s="40">
        <v>118</v>
      </c>
      <c r="G282" s="35">
        <f t="shared" si="12"/>
        <v>0</v>
      </c>
    </row>
    <row r="283" spans="1:7" ht="12.75">
      <c r="A283" s="10">
        <v>13</v>
      </c>
      <c r="B283" s="112" t="s">
        <v>96</v>
      </c>
      <c r="F283" s="40">
        <v>118</v>
      </c>
      <c r="G283" s="35">
        <f t="shared" si="12"/>
        <v>0</v>
      </c>
    </row>
    <row r="284" spans="1:7" ht="12.75">
      <c r="A284" s="10">
        <v>14</v>
      </c>
      <c r="B284" s="112" t="s">
        <v>97</v>
      </c>
      <c r="F284" s="40">
        <v>350</v>
      </c>
      <c r="G284" s="35">
        <f t="shared" si="12"/>
        <v>0</v>
      </c>
    </row>
    <row r="285" spans="1:7" ht="12.75">
      <c r="A285" s="10">
        <v>15</v>
      </c>
      <c r="B285" s="112" t="s">
        <v>98</v>
      </c>
      <c r="F285" s="40">
        <v>600</v>
      </c>
      <c r="G285" s="35">
        <f t="shared" si="12"/>
        <v>0</v>
      </c>
    </row>
    <row r="286" spans="1:7" ht="12.75">
      <c r="A286" s="10">
        <v>16</v>
      </c>
      <c r="B286" s="115" t="s">
        <v>423</v>
      </c>
      <c r="D286" s="100"/>
      <c r="F286" s="40">
        <v>500</v>
      </c>
      <c r="G286" s="35">
        <f t="shared" si="12"/>
        <v>0</v>
      </c>
    </row>
    <row r="287" spans="1:7" ht="12.75">
      <c r="A287" s="10">
        <v>17</v>
      </c>
      <c r="B287" s="115" t="s">
        <v>424</v>
      </c>
      <c r="D287" s="100"/>
      <c r="F287" s="40">
        <v>200</v>
      </c>
      <c r="G287" s="35">
        <f t="shared" si="12"/>
        <v>0</v>
      </c>
    </row>
    <row r="288" spans="1:7" ht="12.75">
      <c r="A288" s="10">
        <v>18</v>
      </c>
      <c r="B288" s="86" t="s">
        <v>425</v>
      </c>
      <c r="D288" s="100"/>
      <c r="F288" s="40">
        <v>50</v>
      </c>
      <c r="G288" s="35">
        <f t="shared" si="12"/>
        <v>0</v>
      </c>
    </row>
    <row r="289" spans="1:7" ht="12.75">
      <c r="A289" s="10">
        <v>19</v>
      </c>
      <c r="B289" s="7" t="s">
        <v>265</v>
      </c>
      <c r="F289" s="40">
        <v>100</v>
      </c>
      <c r="G289" s="35">
        <f t="shared" si="12"/>
        <v>0</v>
      </c>
    </row>
    <row r="290" spans="1:7" ht="12.75">
      <c r="A290" s="17"/>
      <c r="B290" s="17"/>
      <c r="C290" s="18" t="s">
        <v>118</v>
      </c>
      <c r="D290" s="81"/>
      <c r="E290" s="18"/>
      <c r="F290" s="59"/>
      <c r="G290" s="41"/>
    </row>
    <row r="291" spans="1:7" ht="18.75">
      <c r="A291" s="134" t="s">
        <v>99</v>
      </c>
      <c r="B291" s="134"/>
      <c r="C291" s="134"/>
      <c r="D291" s="134"/>
      <c r="E291" s="134"/>
      <c r="F291" s="134"/>
      <c r="G291" s="134"/>
    </row>
    <row r="292" spans="1:7" ht="12.75" customHeight="1">
      <c r="A292" s="123" t="s">
        <v>100</v>
      </c>
      <c r="B292" s="123"/>
      <c r="C292" s="123"/>
      <c r="D292" s="123"/>
      <c r="E292" s="123"/>
      <c r="F292" s="123"/>
      <c r="G292" s="123"/>
    </row>
    <row r="293" spans="1:7" ht="12.75">
      <c r="A293" s="133" t="s">
        <v>101</v>
      </c>
      <c r="B293" s="133"/>
      <c r="C293" s="133"/>
      <c r="D293" s="133"/>
      <c r="E293" s="133"/>
      <c r="F293" s="133"/>
      <c r="G293" s="133"/>
    </row>
    <row r="294" spans="1:6" ht="18" customHeight="1">
      <c r="A294" s="10">
        <v>1</v>
      </c>
      <c r="B294" s="12" t="s">
        <v>102</v>
      </c>
      <c r="F294" s="39">
        <v>6200</v>
      </c>
    </row>
    <row r="295" spans="1:6" ht="18" customHeight="1">
      <c r="A295" s="6">
        <v>2</v>
      </c>
      <c r="B295" s="7" t="s">
        <v>103</v>
      </c>
      <c r="F295" s="39">
        <v>5000</v>
      </c>
    </row>
    <row r="296" spans="1:6" ht="12.75">
      <c r="A296" s="6">
        <v>2</v>
      </c>
      <c r="B296" s="7" t="s">
        <v>441</v>
      </c>
      <c r="D296" s="100"/>
      <c r="F296" s="39">
        <v>550</v>
      </c>
    </row>
    <row r="297" spans="1:6" ht="12.75">
      <c r="A297" s="10">
        <v>3</v>
      </c>
      <c r="B297" s="7" t="s">
        <v>104</v>
      </c>
      <c r="F297" s="39">
        <v>4200</v>
      </c>
    </row>
    <row r="298" spans="1:6" ht="12.75">
      <c r="A298" s="6">
        <v>4</v>
      </c>
      <c r="B298" s="7" t="s">
        <v>105</v>
      </c>
      <c r="F298" s="39">
        <v>3000</v>
      </c>
    </row>
    <row r="299" spans="1:6" ht="12.75">
      <c r="A299" s="10">
        <v>5</v>
      </c>
      <c r="B299" s="7" t="s">
        <v>106</v>
      </c>
      <c r="F299" s="39">
        <v>4200</v>
      </c>
    </row>
    <row r="300" spans="1:6" ht="12.75">
      <c r="A300" s="6">
        <v>6</v>
      </c>
      <c r="B300" s="7" t="s">
        <v>107</v>
      </c>
      <c r="F300" s="39">
        <v>3000</v>
      </c>
    </row>
    <row r="301" spans="1:6" ht="12.75">
      <c r="A301" s="10">
        <v>7</v>
      </c>
      <c r="B301" s="7" t="s">
        <v>108</v>
      </c>
      <c r="F301" s="39">
        <v>2000</v>
      </c>
    </row>
    <row r="302" spans="1:6" ht="12.75">
      <c r="A302" s="6">
        <v>8</v>
      </c>
      <c r="B302" s="7" t="s">
        <v>109</v>
      </c>
      <c r="F302" s="39">
        <v>4200</v>
      </c>
    </row>
    <row r="303" spans="1:6" ht="12.75">
      <c r="A303" s="10">
        <v>9</v>
      </c>
      <c r="B303" s="7" t="s">
        <v>110</v>
      </c>
      <c r="F303" s="39">
        <v>3700</v>
      </c>
    </row>
    <row r="304" spans="1:6" ht="12.75">
      <c r="A304" s="6">
        <v>10</v>
      </c>
      <c r="B304" s="7" t="s">
        <v>111</v>
      </c>
      <c r="F304" s="39">
        <v>3000</v>
      </c>
    </row>
    <row r="305" spans="1:6" ht="12.75">
      <c r="A305" s="10">
        <v>11</v>
      </c>
      <c r="B305" s="7" t="s">
        <v>112</v>
      </c>
      <c r="F305" s="39">
        <v>3000</v>
      </c>
    </row>
    <row r="306" spans="1:6" ht="12.75">
      <c r="A306" s="6">
        <v>12</v>
      </c>
      <c r="B306" s="7" t="s">
        <v>113</v>
      </c>
      <c r="F306" s="39">
        <v>3500</v>
      </c>
    </row>
    <row r="307" spans="1:6" ht="12.75">
      <c r="A307" s="10">
        <v>13</v>
      </c>
      <c r="B307" s="7" t="s">
        <v>114</v>
      </c>
      <c r="F307" s="39">
        <v>2500</v>
      </c>
    </row>
    <row r="308" spans="1:6" ht="12.75">
      <c r="A308" s="6">
        <v>14</v>
      </c>
      <c r="B308" s="7" t="s">
        <v>115</v>
      </c>
      <c r="F308" s="39">
        <v>4200</v>
      </c>
    </row>
    <row r="309" spans="1:7" ht="12.75">
      <c r="A309" s="17"/>
      <c r="B309" s="17"/>
      <c r="C309" s="18" t="s">
        <v>116</v>
      </c>
      <c r="D309" s="81"/>
      <c r="E309" s="18"/>
      <c r="F309" s="59"/>
      <c r="G309" s="41"/>
    </row>
    <row r="310" spans="1:7" ht="18.75">
      <c r="A310" s="134" t="s">
        <v>119</v>
      </c>
      <c r="B310" s="134"/>
      <c r="C310" s="134"/>
      <c r="D310" s="134"/>
      <c r="E310" s="134"/>
      <c r="F310" s="134"/>
      <c r="G310" s="134"/>
    </row>
    <row r="311" spans="1:7" ht="12.75" customHeight="1">
      <c r="A311" s="123" t="s">
        <v>244</v>
      </c>
      <c r="B311" s="123"/>
      <c r="C311" s="123"/>
      <c r="D311" s="123"/>
      <c r="E311" s="123"/>
      <c r="F311" s="123"/>
      <c r="G311" s="123"/>
    </row>
    <row r="312" spans="1:7" ht="12.75">
      <c r="A312" s="133" t="s">
        <v>120</v>
      </c>
      <c r="B312" s="133"/>
      <c r="C312" s="133"/>
      <c r="D312" s="133"/>
      <c r="E312" s="133"/>
      <c r="F312" s="133"/>
      <c r="G312" s="133"/>
    </row>
    <row r="313" spans="1:7" ht="151.5" customHeight="1">
      <c r="A313" s="4">
        <v>1</v>
      </c>
      <c r="B313" s="102" t="s">
        <v>243</v>
      </c>
      <c r="C313" s="1"/>
      <c r="D313" s="8"/>
      <c r="E313" s="1"/>
      <c r="F313" s="39">
        <v>16000</v>
      </c>
      <c r="G313" s="68">
        <f>E313*F313</f>
        <v>0</v>
      </c>
    </row>
    <row r="314" spans="1:7" ht="39.75" customHeight="1">
      <c r="A314" s="124" t="s">
        <v>426</v>
      </c>
      <c r="B314" s="124"/>
      <c r="C314" s="124"/>
      <c r="D314" s="124"/>
      <c r="E314" s="124"/>
      <c r="F314" s="124"/>
      <c r="G314" s="124"/>
    </row>
    <row r="315" spans="1:7" ht="31.5" customHeight="1">
      <c r="A315" s="17"/>
      <c r="B315" s="17"/>
      <c r="C315" s="18" t="s">
        <v>121</v>
      </c>
      <c r="D315" s="81"/>
      <c r="E315" s="18"/>
      <c r="F315" s="59"/>
      <c r="G315" s="41"/>
    </row>
    <row r="316" spans="1:7" ht="18.75">
      <c r="A316" s="134" t="s">
        <v>122</v>
      </c>
      <c r="B316" s="134"/>
      <c r="C316" s="134"/>
      <c r="D316" s="134"/>
      <c r="E316" s="134"/>
      <c r="F316" s="134"/>
      <c r="G316" s="134"/>
    </row>
    <row r="317" spans="1:7" ht="12.75">
      <c r="A317" s="123" t="s">
        <v>255</v>
      </c>
      <c r="B317" s="123"/>
      <c r="C317" s="123"/>
      <c r="D317" s="123"/>
      <c r="E317" s="123"/>
      <c r="F317" s="123"/>
      <c r="G317" s="123"/>
    </row>
    <row r="318" spans="1:7" ht="12.75">
      <c r="A318" s="122" t="s">
        <v>123</v>
      </c>
      <c r="B318" s="122"/>
      <c r="C318" s="122"/>
      <c r="D318" s="122"/>
      <c r="E318" s="122"/>
      <c r="F318" s="122"/>
      <c r="G318" s="122"/>
    </row>
    <row r="319" spans="1:7" ht="18.75" customHeight="1">
      <c r="A319" s="6">
        <v>1</v>
      </c>
      <c r="B319" s="12" t="s">
        <v>124</v>
      </c>
      <c r="C319" s="6" t="s">
        <v>125</v>
      </c>
      <c r="D319" s="6"/>
      <c r="E319" s="6"/>
      <c r="F319" s="39">
        <v>1770</v>
      </c>
      <c r="G319" s="35">
        <f aca="true" t="shared" si="13" ref="G319:G331">E319*F319</f>
        <v>0</v>
      </c>
    </row>
    <row r="320" spans="1:7" ht="12.75">
      <c r="A320" s="6">
        <v>2</v>
      </c>
      <c r="B320" s="12" t="s">
        <v>126</v>
      </c>
      <c r="C320" s="6" t="s">
        <v>125</v>
      </c>
      <c r="D320" s="6"/>
      <c r="E320" s="6"/>
      <c r="F320" s="39">
        <v>413</v>
      </c>
      <c r="G320" s="35">
        <f t="shared" si="13"/>
        <v>0</v>
      </c>
    </row>
    <row r="321" spans="1:7" ht="12.75">
      <c r="A321" s="6">
        <v>3</v>
      </c>
      <c r="B321" s="12" t="s">
        <v>127</v>
      </c>
      <c r="C321" s="6" t="s">
        <v>125</v>
      </c>
      <c r="D321" s="6"/>
      <c r="E321" s="6"/>
      <c r="F321" s="39">
        <v>413</v>
      </c>
      <c r="G321" s="35">
        <f t="shared" si="13"/>
        <v>0</v>
      </c>
    </row>
    <row r="322" spans="1:7" ht="12.75">
      <c r="A322" s="6">
        <v>4</v>
      </c>
      <c r="B322" s="12" t="s">
        <v>128</v>
      </c>
      <c r="C322" s="6" t="s">
        <v>125</v>
      </c>
      <c r="D322" s="6"/>
      <c r="E322" s="6"/>
      <c r="F322" s="39">
        <v>413</v>
      </c>
      <c r="G322" s="35">
        <f t="shared" si="13"/>
        <v>0</v>
      </c>
    </row>
    <row r="323" spans="1:7" ht="12.75">
      <c r="A323" s="6">
        <v>5</v>
      </c>
      <c r="B323" s="12" t="s">
        <v>129</v>
      </c>
      <c r="C323" s="6" t="s">
        <v>125</v>
      </c>
      <c r="D323" s="6"/>
      <c r="E323" s="6"/>
      <c r="F323" s="39">
        <v>295</v>
      </c>
      <c r="G323" s="35">
        <f t="shared" si="13"/>
        <v>0</v>
      </c>
    </row>
    <row r="324" spans="1:7" ht="12.75">
      <c r="A324" s="6">
        <v>6</v>
      </c>
      <c r="B324" s="12" t="s">
        <v>254</v>
      </c>
      <c r="C324" s="6" t="s">
        <v>125</v>
      </c>
      <c r="D324" s="6"/>
      <c r="E324" s="6"/>
      <c r="F324" s="39">
        <v>236</v>
      </c>
      <c r="G324" s="35">
        <f t="shared" si="13"/>
        <v>0</v>
      </c>
    </row>
    <row r="325" spans="1:7" ht="12.75">
      <c r="A325" s="6">
        <v>7</v>
      </c>
      <c r="B325" s="12" t="s">
        <v>130</v>
      </c>
      <c r="C325" s="6" t="s">
        <v>125</v>
      </c>
      <c r="D325" s="6"/>
      <c r="E325" s="6"/>
      <c r="F325" s="39">
        <v>708</v>
      </c>
      <c r="G325" s="35">
        <f t="shared" si="13"/>
        <v>0</v>
      </c>
    </row>
    <row r="326" spans="1:7" ht="12.75">
      <c r="A326" s="6">
        <v>8</v>
      </c>
      <c r="B326" s="12" t="s">
        <v>131</v>
      </c>
      <c r="C326" s="6" t="s">
        <v>125</v>
      </c>
      <c r="D326" s="6"/>
      <c r="E326" s="6"/>
      <c r="F326" s="39">
        <v>708</v>
      </c>
      <c r="G326" s="35">
        <f t="shared" si="13"/>
        <v>0</v>
      </c>
    </row>
    <row r="327" spans="1:7" ht="12.75">
      <c r="A327" s="6">
        <v>9</v>
      </c>
      <c r="B327" s="12" t="s">
        <v>132</v>
      </c>
      <c r="C327" s="6" t="s">
        <v>125</v>
      </c>
      <c r="D327" s="6"/>
      <c r="E327" s="6"/>
      <c r="F327" s="39">
        <v>708</v>
      </c>
      <c r="G327" s="35">
        <f t="shared" si="13"/>
        <v>0</v>
      </c>
    </row>
    <row r="328" spans="1:7" ht="12.75">
      <c r="A328" s="6">
        <v>10</v>
      </c>
      <c r="B328" s="12" t="s">
        <v>133</v>
      </c>
      <c r="C328" s="6" t="s">
        <v>125</v>
      </c>
      <c r="D328" s="6"/>
      <c r="E328" s="6"/>
      <c r="F328" s="39">
        <v>472</v>
      </c>
      <c r="G328" s="35">
        <f t="shared" si="13"/>
        <v>0</v>
      </c>
    </row>
    <row r="329" spans="1:7" ht="12.75">
      <c r="A329" s="6">
        <v>11</v>
      </c>
      <c r="B329" s="12" t="s">
        <v>134</v>
      </c>
      <c r="C329" s="6" t="s">
        <v>125</v>
      </c>
      <c r="D329" s="6"/>
      <c r="E329" s="6"/>
      <c r="F329" s="39">
        <v>531</v>
      </c>
      <c r="G329" s="35">
        <f t="shared" si="13"/>
        <v>0</v>
      </c>
    </row>
    <row r="330" spans="1:7" ht="12.75">
      <c r="A330" s="6">
        <v>12</v>
      </c>
      <c r="B330" s="12" t="s">
        <v>135</v>
      </c>
      <c r="C330" s="6" t="s">
        <v>125</v>
      </c>
      <c r="D330" s="6"/>
      <c r="E330" s="6"/>
      <c r="F330" s="39">
        <v>118</v>
      </c>
      <c r="G330" s="35">
        <f t="shared" si="13"/>
        <v>0</v>
      </c>
    </row>
    <row r="331" spans="1:7" ht="12.75">
      <c r="A331" s="6">
        <v>13</v>
      </c>
      <c r="B331" s="12" t="s">
        <v>136</v>
      </c>
      <c r="C331" s="6" t="s">
        <v>125</v>
      </c>
      <c r="D331" s="6"/>
      <c r="E331" s="6"/>
      <c r="F331" s="39">
        <v>59</v>
      </c>
      <c r="G331" s="35">
        <f t="shared" si="13"/>
        <v>0</v>
      </c>
    </row>
    <row r="332" spans="1:7" ht="12.75">
      <c r="A332" s="122" t="s">
        <v>245</v>
      </c>
      <c r="B332" s="122"/>
      <c r="C332" s="122"/>
      <c r="D332" s="122"/>
      <c r="E332" s="122"/>
      <c r="F332" s="122"/>
      <c r="G332" s="122"/>
    </row>
    <row r="333" spans="1:7" ht="18.75" customHeight="1">
      <c r="A333" s="6">
        <v>1</v>
      </c>
      <c r="B333" s="12" t="s">
        <v>137</v>
      </c>
      <c r="C333" s="6" t="s">
        <v>125</v>
      </c>
      <c r="D333" s="6"/>
      <c r="E333" s="6"/>
      <c r="F333" s="39">
        <v>95</v>
      </c>
      <c r="G333" s="35">
        <f aca="true" t="shared" si="14" ref="G333:G346">E333*F333</f>
        <v>0</v>
      </c>
    </row>
    <row r="334" spans="1:7" ht="12.75">
      <c r="A334" s="6">
        <v>2</v>
      </c>
      <c r="B334" s="12" t="s">
        <v>138</v>
      </c>
      <c r="C334" s="6" t="s">
        <v>125</v>
      </c>
      <c r="D334" s="6"/>
      <c r="E334" s="6"/>
      <c r="F334" s="39">
        <v>413</v>
      </c>
      <c r="G334" s="35">
        <f t="shared" si="14"/>
        <v>0</v>
      </c>
    </row>
    <row r="335" spans="1:7" ht="12.75">
      <c r="A335" s="6">
        <v>3</v>
      </c>
      <c r="B335" s="12" t="s">
        <v>139</v>
      </c>
      <c r="C335" s="6" t="s">
        <v>125</v>
      </c>
      <c r="D335" s="6"/>
      <c r="E335" s="6"/>
      <c r="F335" s="39">
        <v>118</v>
      </c>
      <c r="G335" s="35">
        <f t="shared" si="14"/>
        <v>0</v>
      </c>
    </row>
    <row r="336" spans="1:7" ht="12.75">
      <c r="A336" s="6">
        <v>4</v>
      </c>
      <c r="B336" s="12" t="s">
        <v>140</v>
      </c>
      <c r="C336" s="6" t="s">
        <v>125</v>
      </c>
      <c r="D336" s="6"/>
      <c r="E336" s="6"/>
      <c r="F336" s="39">
        <v>59</v>
      </c>
      <c r="G336" s="35">
        <f t="shared" si="14"/>
        <v>0</v>
      </c>
    </row>
    <row r="337" spans="1:7" ht="12.75">
      <c r="A337" s="6">
        <v>5</v>
      </c>
      <c r="B337" s="12" t="s">
        <v>141</v>
      </c>
      <c r="C337" s="6" t="s">
        <v>125</v>
      </c>
      <c r="D337" s="6"/>
      <c r="E337" s="6"/>
      <c r="F337" s="39">
        <v>59</v>
      </c>
      <c r="G337" s="35">
        <f t="shared" si="14"/>
        <v>0</v>
      </c>
    </row>
    <row r="338" spans="1:7" ht="12.75">
      <c r="A338" s="6">
        <v>6</v>
      </c>
      <c r="B338" s="12" t="s">
        <v>142</v>
      </c>
      <c r="C338" s="6" t="s">
        <v>125</v>
      </c>
      <c r="D338" s="6"/>
      <c r="E338" s="6"/>
      <c r="F338" s="39">
        <v>59</v>
      </c>
      <c r="G338" s="35">
        <f t="shared" si="14"/>
        <v>0</v>
      </c>
    </row>
    <row r="339" spans="1:7" ht="12.75">
      <c r="A339" s="6">
        <v>7</v>
      </c>
      <c r="B339" s="12" t="s">
        <v>143</v>
      </c>
      <c r="C339" s="6" t="s">
        <v>125</v>
      </c>
      <c r="D339" s="6"/>
      <c r="E339" s="6"/>
      <c r="F339" s="39">
        <v>118</v>
      </c>
      <c r="G339" s="35">
        <f t="shared" si="14"/>
        <v>0</v>
      </c>
    </row>
    <row r="340" spans="1:7" ht="12.75">
      <c r="A340" s="6">
        <v>8</v>
      </c>
      <c r="B340" s="12" t="s">
        <v>144</v>
      </c>
      <c r="C340" s="6" t="s">
        <v>125</v>
      </c>
      <c r="D340" s="6"/>
      <c r="E340" s="6"/>
      <c r="F340" s="39">
        <v>59</v>
      </c>
      <c r="G340" s="35">
        <f t="shared" si="14"/>
        <v>0</v>
      </c>
    </row>
    <row r="341" spans="1:7" ht="12.75">
      <c r="A341" s="6">
        <v>9</v>
      </c>
      <c r="B341" s="12" t="s">
        <v>145</v>
      </c>
      <c r="C341" s="6" t="s">
        <v>125</v>
      </c>
      <c r="D341" s="6"/>
      <c r="E341" s="6"/>
      <c r="F341" s="39">
        <v>413</v>
      </c>
      <c r="G341" s="35">
        <f t="shared" si="14"/>
        <v>0</v>
      </c>
    </row>
    <row r="342" spans="1:7" ht="12.75">
      <c r="A342" s="6">
        <v>10</v>
      </c>
      <c r="B342" s="12" t="s">
        <v>146</v>
      </c>
      <c r="C342" s="6" t="s">
        <v>125</v>
      </c>
      <c r="D342" s="6"/>
      <c r="E342" s="6"/>
      <c r="F342" s="39">
        <v>200</v>
      </c>
      <c r="G342" s="35">
        <f t="shared" si="14"/>
        <v>0</v>
      </c>
    </row>
    <row r="343" spans="1:7" ht="12.75">
      <c r="A343" s="6">
        <v>11</v>
      </c>
      <c r="B343" s="12" t="s">
        <v>147</v>
      </c>
      <c r="C343" s="6" t="s">
        <v>125</v>
      </c>
      <c r="D343" s="6"/>
      <c r="E343" s="6"/>
      <c r="F343" s="39">
        <v>413</v>
      </c>
      <c r="G343" s="35">
        <f t="shared" si="14"/>
        <v>0</v>
      </c>
    </row>
    <row r="344" spans="1:7" ht="12.75">
      <c r="A344" s="6">
        <v>12</v>
      </c>
      <c r="B344" s="12" t="s">
        <v>148</v>
      </c>
      <c r="C344" s="6" t="s">
        <v>125</v>
      </c>
      <c r="D344" s="6"/>
      <c r="E344" s="6"/>
      <c r="F344" s="39">
        <v>150</v>
      </c>
      <c r="G344" s="35">
        <f t="shared" si="14"/>
        <v>0</v>
      </c>
    </row>
    <row r="345" spans="1:7" ht="12.75">
      <c r="A345" s="6">
        <v>13</v>
      </c>
      <c r="B345" s="12" t="s">
        <v>246</v>
      </c>
      <c r="C345" s="6" t="s">
        <v>125</v>
      </c>
      <c r="D345" s="6"/>
      <c r="E345" s="6"/>
      <c r="F345" s="39">
        <v>59</v>
      </c>
      <c r="G345" s="35">
        <f t="shared" si="14"/>
        <v>0</v>
      </c>
    </row>
    <row r="346" spans="1:7" ht="12.75">
      <c r="A346" s="6">
        <v>14</v>
      </c>
      <c r="B346" s="12" t="s">
        <v>149</v>
      </c>
      <c r="C346" s="6" t="s">
        <v>125</v>
      </c>
      <c r="D346" s="6"/>
      <c r="E346" s="6"/>
      <c r="F346" s="39">
        <v>177</v>
      </c>
      <c r="G346" s="35">
        <f t="shared" si="14"/>
        <v>0</v>
      </c>
    </row>
    <row r="347" spans="1:7" ht="12.75">
      <c r="A347" s="122" t="s">
        <v>150</v>
      </c>
      <c r="B347" s="122"/>
      <c r="C347" s="122"/>
      <c r="D347" s="122"/>
      <c r="E347" s="122"/>
      <c r="F347" s="122"/>
      <c r="G347" s="122"/>
    </row>
    <row r="348" spans="1:7" ht="18" customHeight="1">
      <c r="A348" s="6">
        <v>1</v>
      </c>
      <c r="B348" s="12" t="s">
        <v>151</v>
      </c>
      <c r="C348" s="6" t="s">
        <v>152</v>
      </c>
      <c r="D348" s="6"/>
      <c r="E348" s="6"/>
      <c r="F348" s="39">
        <v>413</v>
      </c>
      <c r="G348" s="35">
        <f aca="true" t="shared" si="15" ref="G348:G360">E348*F348</f>
        <v>0</v>
      </c>
    </row>
    <row r="349" spans="1:7" ht="12.75">
      <c r="A349" s="6">
        <v>2</v>
      </c>
      <c r="B349" s="12" t="s">
        <v>153</v>
      </c>
      <c r="C349" s="6" t="s">
        <v>152</v>
      </c>
      <c r="D349" s="6"/>
      <c r="E349" s="6"/>
      <c r="F349" s="39">
        <v>590</v>
      </c>
      <c r="G349" s="35">
        <f t="shared" si="15"/>
        <v>0</v>
      </c>
    </row>
    <row r="350" spans="1:7" ht="12.75">
      <c r="A350" s="6">
        <v>3</v>
      </c>
      <c r="B350" s="12" t="s">
        <v>154</v>
      </c>
      <c r="C350" s="6" t="s">
        <v>152</v>
      </c>
      <c r="D350" s="6"/>
      <c r="E350" s="6"/>
      <c r="F350" s="39">
        <v>826</v>
      </c>
      <c r="G350" s="35">
        <f t="shared" si="15"/>
        <v>0</v>
      </c>
    </row>
    <row r="351" spans="1:7" ht="12.75">
      <c r="A351" s="6">
        <v>4</v>
      </c>
      <c r="B351" s="12" t="s">
        <v>155</v>
      </c>
      <c r="C351" s="6" t="s">
        <v>152</v>
      </c>
      <c r="D351" s="6"/>
      <c r="E351" s="6"/>
      <c r="F351" s="39">
        <v>118</v>
      </c>
      <c r="G351" s="35">
        <f t="shared" si="15"/>
        <v>0</v>
      </c>
    </row>
    <row r="352" spans="1:7" ht="12.75">
      <c r="A352" s="6">
        <v>5</v>
      </c>
      <c r="B352" s="12" t="s">
        <v>156</v>
      </c>
      <c r="C352" s="6" t="s">
        <v>152</v>
      </c>
      <c r="D352" s="6"/>
      <c r="E352" s="6"/>
      <c r="F352" s="39">
        <v>118</v>
      </c>
      <c r="G352" s="35">
        <f t="shared" si="15"/>
        <v>0</v>
      </c>
    </row>
    <row r="353" spans="1:7" ht="12.75">
      <c r="A353" s="6">
        <v>6</v>
      </c>
      <c r="B353" s="7" t="s">
        <v>157</v>
      </c>
      <c r="C353" s="6" t="s">
        <v>152</v>
      </c>
      <c r="D353" s="6"/>
      <c r="E353" s="6"/>
      <c r="F353" s="39">
        <v>3500</v>
      </c>
      <c r="G353" s="35">
        <f t="shared" si="15"/>
        <v>0</v>
      </c>
    </row>
    <row r="354" spans="1:7" ht="12.75">
      <c r="A354" s="6">
        <v>7</v>
      </c>
      <c r="B354" s="12" t="s">
        <v>158</v>
      </c>
      <c r="C354" s="6" t="s">
        <v>152</v>
      </c>
      <c r="D354" s="6"/>
      <c r="E354" s="6"/>
      <c r="F354" s="39">
        <v>3000</v>
      </c>
      <c r="G354" s="35">
        <f t="shared" si="15"/>
        <v>0</v>
      </c>
    </row>
    <row r="355" spans="1:7" ht="12.75">
      <c r="A355" s="135">
        <v>8</v>
      </c>
      <c r="B355" s="12" t="s">
        <v>159</v>
      </c>
      <c r="C355" s="135" t="s">
        <v>152</v>
      </c>
      <c r="D355" s="6"/>
      <c r="E355" s="6"/>
      <c r="F355" s="138">
        <v>11800</v>
      </c>
      <c r="G355" s="35">
        <f t="shared" si="15"/>
        <v>0</v>
      </c>
    </row>
    <row r="356" spans="1:7" ht="12.75">
      <c r="A356" s="135"/>
      <c r="B356" s="12" t="s">
        <v>160</v>
      </c>
      <c r="C356" s="135"/>
      <c r="D356" s="6"/>
      <c r="E356" s="6"/>
      <c r="F356" s="138"/>
      <c r="G356" s="35">
        <f t="shared" si="15"/>
        <v>0</v>
      </c>
    </row>
    <row r="357" spans="1:7" ht="12.75">
      <c r="A357" s="135">
        <v>9</v>
      </c>
      <c r="B357" s="7" t="s">
        <v>161</v>
      </c>
      <c r="C357" s="135" t="s">
        <v>152</v>
      </c>
      <c r="D357" s="6"/>
      <c r="E357" s="6"/>
      <c r="F357" s="138">
        <v>3540</v>
      </c>
      <c r="G357" s="35">
        <f t="shared" si="15"/>
        <v>0</v>
      </c>
    </row>
    <row r="358" spans="1:7" ht="12.75">
      <c r="A358" s="135"/>
      <c r="B358" s="7" t="s">
        <v>162</v>
      </c>
      <c r="C358" s="135"/>
      <c r="D358" s="6"/>
      <c r="E358" s="6"/>
      <c r="F358" s="138"/>
      <c r="G358" s="35">
        <f t="shared" si="15"/>
        <v>0</v>
      </c>
    </row>
    <row r="359" spans="1:7" ht="12.75">
      <c r="A359" s="6">
        <v>10</v>
      </c>
      <c r="B359" s="12" t="s">
        <v>163</v>
      </c>
      <c r="C359" s="6" t="s">
        <v>152</v>
      </c>
      <c r="D359" s="6"/>
      <c r="E359" s="6"/>
      <c r="F359" s="39">
        <v>472</v>
      </c>
      <c r="G359" s="35">
        <f t="shared" si="15"/>
        <v>0</v>
      </c>
    </row>
    <row r="360" spans="1:7" ht="12.75">
      <c r="A360" s="6">
        <v>11</v>
      </c>
      <c r="B360" s="12" t="s">
        <v>164</v>
      </c>
      <c r="C360" s="6" t="s">
        <v>152</v>
      </c>
      <c r="D360" s="6"/>
      <c r="E360" s="6"/>
      <c r="F360" s="39">
        <v>590</v>
      </c>
      <c r="G360" s="35">
        <f t="shared" si="15"/>
        <v>0</v>
      </c>
    </row>
    <row r="361" spans="1:7" ht="18.75" customHeight="1">
      <c r="A361" s="17"/>
      <c r="B361" s="17"/>
      <c r="C361" s="18" t="s">
        <v>165</v>
      </c>
      <c r="D361" s="81"/>
      <c r="E361" s="18"/>
      <c r="F361" s="59"/>
      <c r="G361" s="41"/>
    </row>
    <row r="362" spans="1:7" ht="18.75">
      <c r="A362" s="136" t="s">
        <v>166</v>
      </c>
      <c r="B362" s="136"/>
      <c r="C362" s="136"/>
      <c r="D362" s="136"/>
      <c r="E362" s="136"/>
      <c r="F362" s="136"/>
      <c r="G362" s="136"/>
    </row>
    <row r="363" spans="1:7" ht="30.75" customHeight="1">
      <c r="A363" s="131" t="s">
        <v>167</v>
      </c>
      <c r="B363" s="131"/>
      <c r="C363" s="131"/>
      <c r="D363" s="131"/>
      <c r="E363" s="131"/>
      <c r="F363" s="131"/>
      <c r="G363" s="131"/>
    </row>
    <row r="364" spans="1:7" ht="18.75" customHeight="1">
      <c r="A364" s="125" t="s">
        <v>188</v>
      </c>
      <c r="B364" s="125"/>
      <c r="C364" s="125"/>
      <c r="D364" s="125"/>
      <c r="E364" s="125"/>
      <c r="F364" s="125"/>
      <c r="G364" s="125"/>
    </row>
    <row r="365" spans="1:7" ht="12.75">
      <c r="A365" s="125" t="s">
        <v>187</v>
      </c>
      <c r="B365" s="125"/>
      <c r="C365" s="125"/>
      <c r="D365" s="125"/>
      <c r="E365" s="125"/>
      <c r="F365" s="125"/>
      <c r="G365" s="125"/>
    </row>
    <row r="366" spans="1:7" ht="12.75">
      <c r="A366" s="122" t="s">
        <v>168</v>
      </c>
      <c r="B366" s="122"/>
      <c r="C366" s="122"/>
      <c r="D366" s="122"/>
      <c r="E366" s="122"/>
      <c r="F366" s="122"/>
      <c r="G366" s="122"/>
    </row>
    <row r="367" spans="1:7" ht="16.5" customHeight="1">
      <c r="A367" s="6">
        <v>1</v>
      </c>
      <c r="B367" s="12" t="s">
        <v>247</v>
      </c>
      <c r="C367" s="6" t="s">
        <v>169</v>
      </c>
      <c r="D367" s="6"/>
      <c r="E367" s="6"/>
      <c r="F367" s="39">
        <v>590</v>
      </c>
      <c r="G367" s="35">
        <f>E367*F367</f>
        <v>0</v>
      </c>
    </row>
    <row r="368" spans="1:7" ht="12.75">
      <c r="A368" s="6">
        <v>2</v>
      </c>
      <c r="B368" s="12" t="s">
        <v>170</v>
      </c>
      <c r="C368" s="6" t="s">
        <v>169</v>
      </c>
      <c r="D368" s="6"/>
      <c r="E368" s="6"/>
      <c r="F368" s="39">
        <v>1770</v>
      </c>
      <c r="G368" s="35">
        <f>E368*F368</f>
        <v>0</v>
      </c>
    </row>
    <row r="369" spans="1:7" ht="12.75">
      <c r="A369" s="6">
        <v>3</v>
      </c>
      <c r="B369" s="12" t="s">
        <v>171</v>
      </c>
      <c r="C369" s="6" t="s">
        <v>172</v>
      </c>
      <c r="D369" s="6"/>
      <c r="E369" s="6"/>
      <c r="F369" s="39">
        <v>5900</v>
      </c>
      <c r="G369" s="35">
        <f>E369*F369</f>
        <v>0</v>
      </c>
    </row>
    <row r="370" spans="1:7" ht="12.75">
      <c r="A370" s="122" t="s">
        <v>173</v>
      </c>
      <c r="B370" s="122"/>
      <c r="C370" s="122"/>
      <c r="D370" s="122"/>
      <c r="E370" s="122"/>
      <c r="F370" s="122"/>
      <c r="G370" s="122"/>
    </row>
    <row r="371" spans="1:7" ht="16.5" customHeight="1">
      <c r="A371" s="6">
        <v>1</v>
      </c>
      <c r="B371" s="12" t="s">
        <v>174</v>
      </c>
      <c r="C371" s="6" t="s">
        <v>248</v>
      </c>
      <c r="D371" s="6"/>
      <c r="E371" s="6"/>
      <c r="F371" s="39">
        <v>276</v>
      </c>
      <c r="G371" s="35">
        <f aca="true" t="shared" si="16" ref="G371:G377">E371*F371</f>
        <v>0</v>
      </c>
    </row>
    <row r="372" spans="1:7" ht="12.75">
      <c r="A372" s="6">
        <v>2</v>
      </c>
      <c r="B372" s="12" t="s">
        <v>175</v>
      </c>
      <c r="C372" s="6" t="s">
        <v>176</v>
      </c>
      <c r="D372" s="6"/>
      <c r="E372" s="6"/>
      <c r="F372" s="39">
        <v>306</v>
      </c>
      <c r="G372" s="35">
        <f t="shared" si="16"/>
        <v>0</v>
      </c>
    </row>
    <row r="373" spans="1:7" ht="12.75">
      <c r="A373" s="6">
        <v>3</v>
      </c>
      <c r="B373" s="12" t="s">
        <v>177</v>
      </c>
      <c r="C373" s="6" t="s">
        <v>176</v>
      </c>
      <c r="D373" s="6"/>
      <c r="E373" s="6"/>
      <c r="F373" s="39">
        <v>354</v>
      </c>
      <c r="G373" s="35">
        <f t="shared" si="16"/>
        <v>0</v>
      </c>
    </row>
    <row r="374" spans="1:7" ht="12.75">
      <c r="A374" s="6">
        <v>4</v>
      </c>
      <c r="B374" s="12" t="s">
        <v>178</v>
      </c>
      <c r="C374" s="6" t="s">
        <v>176</v>
      </c>
      <c r="D374" s="6"/>
      <c r="E374" s="6"/>
      <c r="F374" s="39">
        <v>177</v>
      </c>
      <c r="G374" s="35">
        <f t="shared" si="16"/>
        <v>0</v>
      </c>
    </row>
    <row r="375" spans="1:7" ht="12.75">
      <c r="A375" s="6">
        <v>5</v>
      </c>
      <c r="B375" s="12" t="s">
        <v>179</v>
      </c>
      <c r="C375" s="6" t="s">
        <v>176</v>
      </c>
      <c r="D375" s="6"/>
      <c r="E375" s="6"/>
      <c r="F375" s="39">
        <v>300</v>
      </c>
      <c r="G375" s="35">
        <f t="shared" si="16"/>
        <v>0</v>
      </c>
    </row>
    <row r="376" spans="1:7" ht="12.75">
      <c r="A376" s="6">
        <v>6</v>
      </c>
      <c r="B376" s="12" t="s">
        <v>180</v>
      </c>
      <c r="C376" s="6" t="s">
        <v>176</v>
      </c>
      <c r="D376" s="6"/>
      <c r="E376" s="6"/>
      <c r="F376" s="39">
        <v>300</v>
      </c>
      <c r="G376" s="35">
        <f t="shared" si="16"/>
        <v>0</v>
      </c>
    </row>
    <row r="377" spans="1:7" ht="12.75">
      <c r="A377" s="6">
        <v>7</v>
      </c>
      <c r="B377" s="12" t="s">
        <v>181</v>
      </c>
      <c r="C377" s="6" t="s">
        <v>176</v>
      </c>
      <c r="D377" s="6"/>
      <c r="E377" s="6"/>
      <c r="F377" s="39">
        <v>300</v>
      </c>
      <c r="G377" s="35">
        <f t="shared" si="16"/>
        <v>0</v>
      </c>
    </row>
    <row r="378" spans="1:7" ht="12.75">
      <c r="A378" s="122" t="s">
        <v>182</v>
      </c>
      <c r="B378" s="122"/>
      <c r="C378" s="122"/>
      <c r="D378" s="122"/>
      <c r="E378" s="122"/>
      <c r="F378" s="122"/>
      <c r="G378" s="122"/>
    </row>
    <row r="379" spans="1:7" ht="12.75">
      <c r="A379" s="6">
        <v>1</v>
      </c>
      <c r="B379" s="12" t="s">
        <v>183</v>
      </c>
      <c r="C379" s="6" t="s">
        <v>184</v>
      </c>
      <c r="D379" s="6"/>
      <c r="E379" s="6"/>
      <c r="F379" s="39">
        <v>177</v>
      </c>
      <c r="G379" s="35">
        <f>E379*F379</f>
        <v>0</v>
      </c>
    </row>
    <row r="380" spans="1:7" ht="12.75">
      <c r="A380" s="6">
        <v>2</v>
      </c>
      <c r="B380" s="12" t="s">
        <v>185</v>
      </c>
      <c r="C380" s="6" t="s">
        <v>184</v>
      </c>
      <c r="D380" s="6"/>
      <c r="E380" s="6"/>
      <c r="F380" s="39">
        <v>950</v>
      </c>
      <c r="G380" s="35">
        <f>E380*F380</f>
        <v>0</v>
      </c>
    </row>
    <row r="381" spans="1:7" ht="12.75">
      <c r="A381" s="6">
        <v>3</v>
      </c>
      <c r="B381" s="12" t="s">
        <v>186</v>
      </c>
      <c r="C381" s="6" t="s">
        <v>184</v>
      </c>
      <c r="D381" s="6"/>
      <c r="E381" s="6"/>
      <c r="F381" s="39">
        <v>1000</v>
      </c>
      <c r="G381" s="35">
        <f>E381*F381</f>
        <v>0</v>
      </c>
    </row>
    <row r="382" spans="1:7" ht="18.75" customHeight="1">
      <c r="A382" s="17"/>
      <c r="B382" s="17"/>
      <c r="C382" s="18" t="s">
        <v>190</v>
      </c>
      <c r="D382" s="81"/>
      <c r="E382" s="18"/>
      <c r="F382" s="59"/>
      <c r="G382" s="41"/>
    </row>
    <row r="383" spans="1:7" ht="18.75">
      <c r="A383" s="136" t="s">
        <v>189</v>
      </c>
      <c r="B383" s="136"/>
      <c r="C383" s="136"/>
      <c r="D383" s="136"/>
      <c r="E383" s="136"/>
      <c r="F383" s="136"/>
      <c r="G383" s="136"/>
    </row>
    <row r="384" spans="1:7" ht="24" customHeight="1">
      <c r="A384" s="125" t="s">
        <v>188</v>
      </c>
      <c r="B384" s="125"/>
      <c r="C384" s="125"/>
      <c r="D384" s="125"/>
      <c r="E384" s="125"/>
      <c r="F384" s="125"/>
      <c r="G384" s="125"/>
    </row>
    <row r="385" spans="1:7" ht="12.75">
      <c r="A385" s="133" t="s">
        <v>191</v>
      </c>
      <c r="B385" s="133"/>
      <c r="C385" s="133"/>
      <c r="D385" s="133"/>
      <c r="E385" s="133"/>
      <c r="F385" s="133"/>
      <c r="G385" s="133"/>
    </row>
    <row r="386" spans="1:7" ht="15" customHeight="1">
      <c r="A386" s="48">
        <v>1</v>
      </c>
      <c r="B386" s="7" t="s">
        <v>192</v>
      </c>
      <c r="C386" s="10" t="s">
        <v>169</v>
      </c>
      <c r="D386" s="10"/>
      <c r="E386" s="10"/>
      <c r="F386" s="40">
        <v>708</v>
      </c>
      <c r="G386" s="35">
        <f aca="true" t="shared" si="17" ref="G386:G393">E386*F386</f>
        <v>0</v>
      </c>
    </row>
    <row r="387" spans="1:7" ht="12.75">
      <c r="A387" s="48">
        <v>2</v>
      </c>
      <c r="B387" s="7" t="s">
        <v>193</v>
      </c>
      <c r="C387" s="10" t="s">
        <v>169</v>
      </c>
      <c r="D387" s="10"/>
      <c r="E387" s="10"/>
      <c r="F387" s="40">
        <v>700</v>
      </c>
      <c r="G387" s="35">
        <f t="shared" si="17"/>
        <v>0</v>
      </c>
    </row>
    <row r="388" spans="1:7" ht="12.75">
      <c r="A388" s="48">
        <v>3</v>
      </c>
      <c r="B388" s="7" t="s">
        <v>194</v>
      </c>
      <c r="C388" s="10" t="s">
        <v>169</v>
      </c>
      <c r="D388" s="10"/>
      <c r="E388" s="10"/>
      <c r="F388" s="40">
        <v>472</v>
      </c>
      <c r="G388" s="35">
        <f t="shared" si="17"/>
        <v>0</v>
      </c>
    </row>
    <row r="389" spans="1:7" ht="12.75">
      <c r="A389" s="48">
        <v>4</v>
      </c>
      <c r="B389" s="7" t="s">
        <v>195</v>
      </c>
      <c r="C389" s="10" t="s">
        <v>169</v>
      </c>
      <c r="D389" s="10"/>
      <c r="E389" s="10"/>
      <c r="F389" s="40">
        <v>826</v>
      </c>
      <c r="G389" s="35">
        <f t="shared" si="17"/>
        <v>0</v>
      </c>
    </row>
    <row r="390" spans="1:7" ht="12.75">
      <c r="A390" s="48">
        <v>5</v>
      </c>
      <c r="B390" s="7" t="s">
        <v>249</v>
      </c>
      <c r="C390" s="10" t="s">
        <v>169</v>
      </c>
      <c r="D390" s="10"/>
      <c r="E390" s="10"/>
      <c r="F390" s="40">
        <v>600</v>
      </c>
      <c r="G390" s="35">
        <f t="shared" si="17"/>
        <v>0</v>
      </c>
    </row>
    <row r="391" spans="1:7" ht="12.75">
      <c r="A391" s="48">
        <v>6</v>
      </c>
      <c r="B391" s="7" t="s">
        <v>250</v>
      </c>
      <c r="C391" s="10" t="s">
        <v>169</v>
      </c>
      <c r="D391" s="10"/>
      <c r="E391" s="10"/>
      <c r="F391" s="40">
        <v>300</v>
      </c>
      <c r="G391" s="35">
        <f t="shared" si="17"/>
        <v>0</v>
      </c>
    </row>
    <row r="392" spans="1:7" ht="12.75">
      <c r="A392" s="48">
        <v>7</v>
      </c>
      <c r="B392" s="7" t="s">
        <v>445</v>
      </c>
      <c r="C392" s="10" t="s">
        <v>169</v>
      </c>
      <c r="D392" s="10"/>
      <c r="E392" s="10"/>
      <c r="F392" s="40">
        <v>2000</v>
      </c>
      <c r="G392" s="35">
        <f>E392*F392</f>
        <v>0</v>
      </c>
    </row>
    <row r="393" spans="1:7" ht="22.5" customHeight="1">
      <c r="A393" s="48">
        <v>8</v>
      </c>
      <c r="B393" s="7" t="s">
        <v>196</v>
      </c>
      <c r="C393" s="10" t="s">
        <v>197</v>
      </c>
      <c r="D393" s="10"/>
      <c r="E393" s="10"/>
      <c r="F393" s="40">
        <v>30</v>
      </c>
      <c r="G393" s="35">
        <f t="shared" si="17"/>
        <v>0</v>
      </c>
    </row>
    <row r="394" spans="1:8" s="47" customFormat="1" ht="46.5" customHeight="1">
      <c r="A394" s="49">
        <v>9</v>
      </c>
      <c r="B394" s="7" t="s">
        <v>251</v>
      </c>
      <c r="C394" s="26" t="s">
        <v>223</v>
      </c>
      <c r="D394" s="82"/>
      <c r="E394" s="26"/>
      <c r="F394" s="60"/>
      <c r="G394" s="50"/>
      <c r="H394" s="19"/>
    </row>
    <row r="395" spans="1:8" s="47" customFormat="1" ht="44.25" customHeight="1">
      <c r="A395" s="49">
        <v>10</v>
      </c>
      <c r="B395" s="7" t="s">
        <v>252</v>
      </c>
      <c r="C395" s="26"/>
      <c r="D395" s="82"/>
      <c r="E395" s="26"/>
      <c r="F395" s="60"/>
      <c r="G395" s="50"/>
      <c r="H395" s="19"/>
    </row>
    <row r="396" spans="1:7" ht="12.75">
      <c r="A396" s="17"/>
      <c r="B396" s="17"/>
      <c r="C396" s="18" t="s">
        <v>198</v>
      </c>
      <c r="D396" s="81"/>
      <c r="E396" s="18"/>
      <c r="F396" s="59"/>
      <c r="G396" s="41"/>
    </row>
    <row r="397" spans="1:7" ht="12.75">
      <c r="A397" s="20"/>
      <c r="B397" s="20"/>
      <c r="C397" s="21"/>
      <c r="D397" s="83"/>
      <c r="E397" s="21"/>
      <c r="F397" s="61"/>
      <c r="G397" s="43"/>
    </row>
    <row r="398" spans="1:7" ht="15.75">
      <c r="A398" s="20"/>
      <c r="B398" s="20"/>
      <c r="C398" s="32" t="s">
        <v>260</v>
      </c>
      <c r="D398" s="84"/>
      <c r="E398" s="32"/>
      <c r="F398" s="62"/>
      <c r="G398" s="44">
        <f>SUM(G23:G29)+G103+G171+G267+G290+G309+G315+G361+G382+G396</f>
        <v>0</v>
      </c>
    </row>
    <row r="399" spans="1:7" ht="15.75">
      <c r="A399" s="20"/>
      <c r="B399" s="20"/>
      <c r="C399" s="32"/>
      <c r="D399" s="84"/>
      <c r="E399" s="32"/>
      <c r="F399" s="62"/>
      <c r="G399" s="44"/>
    </row>
    <row r="400" spans="1:7" ht="21" customHeight="1">
      <c r="A400" s="20"/>
      <c r="B400" s="69" t="s">
        <v>261</v>
      </c>
      <c r="C400" s="70"/>
      <c r="D400" s="85"/>
      <c r="E400" s="21"/>
      <c r="F400" s="61"/>
      <c r="G400" s="43"/>
    </row>
    <row r="401" spans="1:7" ht="15">
      <c r="A401" s="27"/>
      <c r="B401" s="71" t="s">
        <v>262</v>
      </c>
      <c r="C401" s="72" t="s">
        <v>263</v>
      </c>
      <c r="D401" s="72"/>
      <c r="E401" s="28"/>
      <c r="F401" s="63"/>
      <c r="G401" s="45"/>
    </row>
    <row r="402" spans="1:7" ht="15.75">
      <c r="A402" s="27"/>
      <c r="B402" s="73" t="s">
        <v>224</v>
      </c>
      <c r="C402" s="74">
        <v>0</v>
      </c>
      <c r="D402" s="74"/>
      <c r="E402" s="29"/>
      <c r="F402" s="64"/>
      <c r="G402" s="45"/>
    </row>
    <row r="403" spans="1:7" ht="15.75">
      <c r="A403" s="27"/>
      <c r="B403" s="73" t="s">
        <v>225</v>
      </c>
      <c r="C403" s="74">
        <v>0.05</v>
      </c>
      <c r="D403" s="74"/>
      <c r="E403" s="29"/>
      <c r="F403" s="64"/>
      <c r="G403" s="45"/>
    </row>
    <row r="404" spans="1:7" ht="15.75">
      <c r="A404" s="27"/>
      <c r="B404" s="73" t="s">
        <v>258</v>
      </c>
      <c r="C404" s="74">
        <v>0.1</v>
      </c>
      <c r="D404" s="74"/>
      <c r="E404" s="29"/>
      <c r="F404" s="64"/>
      <c r="G404" s="45"/>
    </row>
    <row r="405" spans="1:7" ht="15.75">
      <c r="A405" s="27"/>
      <c r="B405" s="73" t="s">
        <v>259</v>
      </c>
      <c r="C405" s="74">
        <v>0.15</v>
      </c>
      <c r="D405" s="74"/>
      <c r="E405" s="29"/>
      <c r="F405" s="64"/>
      <c r="G405" s="45"/>
    </row>
    <row r="406" spans="1:7" ht="15.75">
      <c r="A406" s="27"/>
      <c r="B406" s="73" t="s">
        <v>257</v>
      </c>
      <c r="C406" s="74">
        <v>0.2</v>
      </c>
      <c r="D406" s="74"/>
      <c r="E406" s="29"/>
      <c r="F406" s="64"/>
      <c r="G406" s="45"/>
    </row>
    <row r="407" spans="1:7" ht="18.75" customHeight="1">
      <c r="A407" s="27"/>
      <c r="B407" s="73" t="s">
        <v>256</v>
      </c>
      <c r="C407" s="74">
        <v>0.25</v>
      </c>
      <c r="D407" s="74"/>
      <c r="E407" s="29"/>
      <c r="F407" s="64"/>
      <c r="G407" s="45"/>
    </row>
    <row r="408" spans="1:7" ht="15.75">
      <c r="A408" s="16"/>
      <c r="B408" s="30"/>
      <c r="C408" s="31"/>
      <c r="D408" s="31"/>
      <c r="E408" s="31"/>
      <c r="F408" s="65"/>
      <c r="G408" s="46"/>
    </row>
    <row r="409" spans="1:7" ht="18.75">
      <c r="A409" s="137" t="s">
        <v>199</v>
      </c>
      <c r="B409" s="137"/>
      <c r="C409" s="137"/>
      <c r="D409" s="137"/>
      <c r="E409" s="137"/>
      <c r="F409" s="137"/>
      <c r="G409" s="137"/>
    </row>
    <row r="410" spans="1:7" ht="12.75">
      <c r="A410" s="132" t="s">
        <v>200</v>
      </c>
      <c r="B410" s="132"/>
      <c r="C410" s="132"/>
      <c r="D410" s="132"/>
      <c r="E410" s="132"/>
      <c r="F410" s="132"/>
      <c r="G410" s="132"/>
    </row>
    <row r="411" spans="1:7" ht="12.75">
      <c r="A411" s="6">
        <v>1</v>
      </c>
      <c r="B411" s="7" t="s">
        <v>201</v>
      </c>
      <c r="F411" s="39">
        <v>1500</v>
      </c>
      <c r="G411" s="67">
        <v>0</v>
      </c>
    </row>
    <row r="412" spans="1:7" ht="12.75">
      <c r="A412" s="6">
        <v>2</v>
      </c>
      <c r="B412" s="7" t="s">
        <v>202</v>
      </c>
      <c r="F412" s="39">
        <v>2950</v>
      </c>
      <c r="G412" s="67">
        <v>0</v>
      </c>
    </row>
    <row r="413" spans="1:7" ht="12.75">
      <c r="A413" s="6">
        <v>3</v>
      </c>
      <c r="B413" s="7" t="s">
        <v>203</v>
      </c>
      <c r="F413" s="39">
        <v>1770</v>
      </c>
      <c r="G413" s="67">
        <v>0</v>
      </c>
    </row>
    <row r="414" spans="1:7" ht="12.75">
      <c r="A414" s="6">
        <v>4</v>
      </c>
      <c r="B414" s="7" t="s">
        <v>204</v>
      </c>
      <c r="F414" s="39">
        <v>885</v>
      </c>
      <c r="G414" s="67">
        <v>0</v>
      </c>
    </row>
    <row r="415" spans="1:7" ht="12.75">
      <c r="A415" s="6">
        <v>5</v>
      </c>
      <c r="B415" s="7" t="s">
        <v>205</v>
      </c>
      <c r="F415" s="39">
        <v>2360</v>
      </c>
      <c r="G415" s="67">
        <v>0</v>
      </c>
    </row>
    <row r="416" spans="1:7" ht="24">
      <c r="A416" s="6">
        <v>6</v>
      </c>
      <c r="B416" s="7" t="s">
        <v>206</v>
      </c>
      <c r="F416" s="39">
        <v>590</v>
      </c>
      <c r="G416" s="67">
        <v>0</v>
      </c>
    </row>
    <row r="417" spans="1:7" ht="12.75">
      <c r="A417" s="132" t="s">
        <v>264</v>
      </c>
      <c r="B417" s="132"/>
      <c r="C417" s="132"/>
      <c r="D417" s="132"/>
      <c r="E417" s="132"/>
      <c r="F417" s="132"/>
      <c r="G417" s="132"/>
    </row>
    <row r="418" spans="1:7" ht="12.75">
      <c r="A418" s="6">
        <v>1</v>
      </c>
      <c r="B418" s="12" t="s">
        <v>207</v>
      </c>
      <c r="F418" s="39">
        <v>70</v>
      </c>
      <c r="G418" s="67">
        <v>0</v>
      </c>
    </row>
    <row r="419" spans="1:7" ht="12.75">
      <c r="A419" s="6">
        <v>2</v>
      </c>
      <c r="B419" s="12" t="s">
        <v>208</v>
      </c>
      <c r="F419" s="39">
        <v>25</v>
      </c>
      <c r="G419" s="67">
        <v>0</v>
      </c>
    </row>
    <row r="420" spans="1:7" ht="12.75">
      <c r="A420" s="6">
        <v>3</v>
      </c>
      <c r="B420" s="12" t="s">
        <v>209</v>
      </c>
      <c r="F420" s="39">
        <v>50</v>
      </c>
      <c r="G420" s="67">
        <v>0</v>
      </c>
    </row>
    <row r="421" spans="1:7" ht="12.75">
      <c r="A421" s="6">
        <v>4</v>
      </c>
      <c r="B421" s="12" t="s">
        <v>210</v>
      </c>
      <c r="F421" s="39">
        <v>100</v>
      </c>
      <c r="G421" s="67">
        <v>0</v>
      </c>
    </row>
    <row r="422" spans="1:7" ht="12.75">
      <c r="A422" s="6">
        <v>5</v>
      </c>
      <c r="B422" s="12" t="s">
        <v>211</v>
      </c>
      <c r="F422" s="39">
        <v>150</v>
      </c>
      <c r="G422" s="67">
        <v>0</v>
      </c>
    </row>
    <row r="423" spans="1:7" ht="12.75">
      <c r="A423" s="6">
        <v>6</v>
      </c>
      <c r="B423" s="7" t="s">
        <v>212</v>
      </c>
      <c r="F423" s="39">
        <v>190</v>
      </c>
      <c r="G423" s="67">
        <v>0</v>
      </c>
    </row>
    <row r="424" spans="1:7" ht="12.75">
      <c r="A424" s="6">
        <v>7</v>
      </c>
      <c r="B424" s="12" t="s">
        <v>213</v>
      </c>
      <c r="F424" s="39">
        <v>150</v>
      </c>
      <c r="G424" s="67">
        <v>0</v>
      </c>
    </row>
    <row r="425" spans="1:7" ht="12.75">
      <c r="A425" s="6">
        <v>8</v>
      </c>
      <c r="B425" s="12" t="s">
        <v>214</v>
      </c>
      <c r="F425" s="39">
        <v>190</v>
      </c>
      <c r="G425" s="67">
        <v>0</v>
      </c>
    </row>
    <row r="426" spans="1:7" ht="12.75">
      <c r="A426" s="6">
        <v>9</v>
      </c>
      <c r="B426" s="12" t="s">
        <v>215</v>
      </c>
      <c r="F426" s="39">
        <v>300</v>
      </c>
      <c r="G426" s="67">
        <v>0</v>
      </c>
    </row>
    <row r="427" spans="1:7" ht="12.75">
      <c r="A427" s="6">
        <v>10</v>
      </c>
      <c r="B427" s="12" t="s">
        <v>216</v>
      </c>
      <c r="F427" s="39">
        <v>30</v>
      </c>
      <c r="G427" s="67">
        <v>0</v>
      </c>
    </row>
    <row r="428" spans="1:7" ht="12.75">
      <c r="A428" s="6">
        <v>11</v>
      </c>
      <c r="B428" s="12" t="s">
        <v>217</v>
      </c>
      <c r="F428" s="39">
        <v>20</v>
      </c>
      <c r="G428" s="67">
        <v>0</v>
      </c>
    </row>
    <row r="429" spans="1:7" ht="12.75">
      <c r="A429" s="6">
        <v>12</v>
      </c>
      <c r="B429" s="7" t="s">
        <v>218</v>
      </c>
      <c r="F429" s="39">
        <v>50</v>
      </c>
      <c r="G429" s="67">
        <v>0</v>
      </c>
    </row>
    <row r="430" spans="1:7" ht="12.75">
      <c r="A430" s="6">
        <v>13</v>
      </c>
      <c r="B430" s="12" t="s">
        <v>219</v>
      </c>
      <c r="F430" s="39">
        <v>120</v>
      </c>
      <c r="G430" s="67">
        <v>0</v>
      </c>
    </row>
    <row r="431" spans="1:7" ht="12.75">
      <c r="A431" s="6">
        <v>14</v>
      </c>
      <c r="B431" s="12" t="s">
        <v>220</v>
      </c>
      <c r="F431" s="39">
        <v>150</v>
      </c>
      <c r="G431" s="67">
        <v>0</v>
      </c>
    </row>
    <row r="432" ht="16.5" customHeight="1"/>
    <row r="434" spans="1:7" ht="27" customHeight="1">
      <c r="A434" s="119" t="s">
        <v>427</v>
      </c>
      <c r="B434" s="119"/>
      <c r="C434" s="119"/>
      <c r="D434" s="119"/>
      <c r="E434" s="119"/>
      <c r="F434" s="119"/>
      <c r="G434" s="119"/>
    </row>
    <row r="435" ht="13.5" customHeight="1">
      <c r="A435" s="104"/>
    </row>
    <row r="436" spans="1:7" ht="47.25" customHeight="1">
      <c r="A436" s="105">
        <v>1</v>
      </c>
      <c r="B436" s="118" t="s">
        <v>428</v>
      </c>
      <c r="C436" s="118"/>
      <c r="D436" s="118"/>
      <c r="E436" s="118"/>
      <c r="F436" s="118"/>
      <c r="G436" s="118"/>
    </row>
    <row r="437" spans="1:7" ht="30.75" customHeight="1">
      <c r="A437" s="105">
        <v>2</v>
      </c>
      <c r="B437" s="118" t="s">
        <v>429</v>
      </c>
      <c r="C437" s="118"/>
      <c r="D437" s="118"/>
      <c r="E437" s="118"/>
      <c r="F437" s="118"/>
      <c r="G437" s="118"/>
    </row>
    <row r="438" spans="1:7" ht="31.5" customHeight="1">
      <c r="A438" s="105">
        <v>3</v>
      </c>
      <c r="B438" s="118" t="s">
        <v>430</v>
      </c>
      <c r="C438" s="118"/>
      <c r="D438" s="118"/>
      <c r="E438" s="118"/>
      <c r="F438" s="118"/>
      <c r="G438" s="118"/>
    </row>
    <row r="439" spans="1:7" ht="34.5" customHeight="1">
      <c r="A439" s="105">
        <v>4</v>
      </c>
      <c r="B439" s="118" t="s">
        <v>431</v>
      </c>
      <c r="C439" s="118"/>
      <c r="D439" s="118"/>
      <c r="E439" s="118"/>
      <c r="F439" s="118"/>
      <c r="G439" s="118"/>
    </row>
    <row r="440" spans="1:7" ht="39.75" customHeight="1">
      <c r="A440" s="105">
        <v>5</v>
      </c>
      <c r="B440" s="118" t="s">
        <v>432</v>
      </c>
      <c r="C440" s="118"/>
      <c r="D440" s="118"/>
      <c r="E440" s="118"/>
      <c r="F440" s="118"/>
      <c r="G440" s="118"/>
    </row>
    <row r="441" spans="1:7" ht="45.75" customHeight="1">
      <c r="A441" s="105">
        <v>6</v>
      </c>
      <c r="B441" s="118" t="s">
        <v>433</v>
      </c>
      <c r="C441" s="118"/>
      <c r="D441" s="118"/>
      <c r="E441" s="118"/>
      <c r="F441" s="118"/>
      <c r="G441" s="118"/>
    </row>
    <row r="442" spans="1:7" ht="31.5" customHeight="1">
      <c r="A442" s="105">
        <v>7</v>
      </c>
      <c r="B442" s="118" t="s">
        <v>434</v>
      </c>
      <c r="C442" s="118"/>
      <c r="D442" s="118"/>
      <c r="E442" s="118"/>
      <c r="F442" s="118"/>
      <c r="G442" s="118"/>
    </row>
    <row r="443" spans="1:7" ht="28.5" customHeight="1">
      <c r="A443" s="105">
        <v>8</v>
      </c>
      <c r="B443" s="118" t="s">
        <v>435</v>
      </c>
      <c r="C443" s="118"/>
      <c r="D443" s="118"/>
      <c r="E443" s="118"/>
      <c r="F443" s="118"/>
      <c r="G443" s="118"/>
    </row>
    <row r="444" spans="1:7" ht="13.5">
      <c r="A444" s="105">
        <v>9</v>
      </c>
      <c r="B444" s="118" t="s">
        <v>436</v>
      </c>
      <c r="C444" s="118"/>
      <c r="D444" s="118"/>
      <c r="E444" s="118"/>
      <c r="F444" s="118"/>
      <c r="G444" s="118"/>
    </row>
    <row r="445" spans="1:7" ht="13.5">
      <c r="A445" s="106">
        <v>10</v>
      </c>
      <c r="B445" s="118" t="s">
        <v>437</v>
      </c>
      <c r="C445" s="118"/>
      <c r="D445" s="118"/>
      <c r="E445" s="118"/>
      <c r="F445" s="118"/>
      <c r="G445" s="118"/>
    </row>
  </sheetData>
  <sheetProtection/>
  <mergeCells count="77">
    <mergeCell ref="A123:G123"/>
    <mergeCell ref="A242:G242"/>
    <mergeCell ref="A269:G269"/>
    <mergeCell ref="A268:G268"/>
    <mergeCell ref="A2:G2"/>
    <mergeCell ref="E19:E21"/>
    <mergeCell ref="F19:F21"/>
    <mergeCell ref="G19:G21"/>
    <mergeCell ref="A41:A42"/>
    <mergeCell ref="C3:G3"/>
    <mergeCell ref="A105:G105"/>
    <mergeCell ref="C41:C42"/>
    <mergeCell ref="A34:G34"/>
    <mergeCell ref="A35:A36"/>
    <mergeCell ref="A40:G40"/>
    <mergeCell ref="A61:G61"/>
    <mergeCell ref="A47:G47"/>
    <mergeCell ref="F357:F358"/>
    <mergeCell ref="A22:G22"/>
    <mergeCell ref="A64:G64"/>
    <mergeCell ref="A104:G104"/>
    <mergeCell ref="A291:G291"/>
    <mergeCell ref="A347:G347"/>
    <mergeCell ref="A293:G293"/>
    <mergeCell ref="A310:G310"/>
    <mergeCell ref="A86:G86"/>
    <mergeCell ref="A292:G292"/>
    <mergeCell ref="A417:G417"/>
    <mergeCell ref="A409:G409"/>
    <mergeCell ref="F355:F356"/>
    <mergeCell ref="A357:A358"/>
    <mergeCell ref="C357:C358"/>
    <mergeCell ref="A134:G134"/>
    <mergeCell ref="A148:G148"/>
    <mergeCell ref="A172:G172"/>
    <mergeCell ref="A173:G173"/>
    <mergeCell ref="A364:G364"/>
    <mergeCell ref="A410:G410"/>
    <mergeCell ref="A312:G312"/>
    <mergeCell ref="A316:G316"/>
    <mergeCell ref="A317:G317"/>
    <mergeCell ref="A318:G318"/>
    <mergeCell ref="A355:A356"/>
    <mergeCell ref="C355:C356"/>
    <mergeCell ref="A385:G385"/>
    <mergeCell ref="A362:G362"/>
    <mergeCell ref="A383:G383"/>
    <mergeCell ref="A19:A21"/>
    <mergeCell ref="B19:B21"/>
    <mergeCell ref="C19:C21"/>
    <mergeCell ref="A32:G32"/>
    <mergeCell ref="A33:G33"/>
    <mergeCell ref="A384:G384"/>
    <mergeCell ref="A332:G332"/>
    <mergeCell ref="A115:G115"/>
    <mergeCell ref="A72:G72"/>
    <mergeCell ref="A363:G363"/>
    <mergeCell ref="B440:G440"/>
    <mergeCell ref="A138:G138"/>
    <mergeCell ref="A146:G146"/>
    <mergeCell ref="A212:G212"/>
    <mergeCell ref="A366:G366"/>
    <mergeCell ref="A370:G370"/>
    <mergeCell ref="A311:G311"/>
    <mergeCell ref="A314:G314"/>
    <mergeCell ref="A378:G378"/>
    <mergeCell ref="A365:G365"/>
    <mergeCell ref="B442:G442"/>
    <mergeCell ref="B443:G443"/>
    <mergeCell ref="B444:G444"/>
    <mergeCell ref="B445:G445"/>
    <mergeCell ref="A434:G434"/>
    <mergeCell ref="B441:G441"/>
    <mergeCell ref="B436:G436"/>
    <mergeCell ref="B437:G437"/>
    <mergeCell ref="B438:G438"/>
    <mergeCell ref="B439:G439"/>
  </mergeCells>
  <hyperlinks>
    <hyperlink ref="A6" r:id="rId1" display="iminko@stranamedia.com"/>
    <hyperlink ref="A11" r:id="rId2" display="markponomarev@gmail.com "/>
    <hyperlink ref="A16" r:id="rId3" display="Koordinator@stranamedia.com"/>
  </hyperlinks>
  <printOptions/>
  <pageMargins left="0.75" right="0.75" top="1" bottom="1" header="0.5" footer="0.5"/>
  <pageSetup fitToHeight="0" fitToWidth="1" orientation="portrait" paperSize="9" scale="78" r:id="rId7"/>
  <drawing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 Tretiakova  SFS</dc:creator>
  <cp:keywords/>
  <dc:description/>
  <cp:lastModifiedBy>Минко Илья</cp:lastModifiedBy>
  <cp:lastPrinted>2015-06-26T11:19:58Z</cp:lastPrinted>
  <dcterms:created xsi:type="dcterms:W3CDTF">2014-03-09T17:07:27Z</dcterms:created>
  <dcterms:modified xsi:type="dcterms:W3CDTF">2017-04-25T07:51:46Z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