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Илья\Desktop\Прайсы для детских садов\Мебель\"/>
    </mc:Choice>
  </mc:AlternateContent>
  <bookViews>
    <workbookView xWindow="0" yWindow="0" windowWidth="20490" windowHeight="7455"/>
  </bookViews>
  <sheets>
    <sheet name="Лист1 (2)" sheetId="4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D98" i="4" l="1"/>
  <c r="D78" i="4"/>
  <c r="D113" i="4"/>
  <c r="D92" i="4"/>
  <c r="D108" i="4"/>
  <c r="D90" i="4"/>
  <c r="D77" i="4"/>
  <c r="D76" i="4"/>
  <c r="D67" i="4"/>
  <c r="D49" i="4"/>
  <c r="D38" i="4"/>
  <c r="D30" i="4"/>
  <c r="D29" i="4"/>
  <c r="D9" i="4"/>
  <c r="D68" i="4"/>
  <c r="D69" i="4"/>
  <c r="D70" i="4"/>
  <c r="D91" i="4"/>
  <c r="D93" i="4"/>
  <c r="D94" i="4"/>
  <c r="D95" i="4"/>
  <c r="D96" i="4"/>
  <c r="D97" i="4"/>
  <c r="D100" i="4"/>
  <c r="D101" i="4"/>
  <c r="D102" i="4"/>
  <c r="D103" i="4"/>
  <c r="D104" i="4"/>
  <c r="D105" i="4"/>
  <c r="D107" i="4"/>
  <c r="D117" i="4"/>
  <c r="D89" i="4"/>
  <c r="D88" i="4"/>
  <c r="D87" i="4"/>
  <c r="D85" i="4"/>
  <c r="D84" i="4"/>
  <c r="D83" i="4"/>
  <c r="D66" i="4"/>
  <c r="D65" i="4"/>
  <c r="D61" i="4"/>
  <c r="D59" i="4"/>
  <c r="D58" i="4"/>
  <c r="D57" i="4"/>
  <c r="D56" i="4"/>
  <c r="D55" i="4"/>
  <c r="D54" i="4"/>
  <c r="D53" i="4"/>
  <c r="D52" i="4"/>
  <c r="D50" i="4"/>
  <c r="D42" i="4"/>
  <c r="D41" i="4"/>
  <c r="D40" i="4"/>
  <c r="D37" i="4"/>
  <c r="D22" i="4"/>
  <c r="D16" i="4"/>
  <c r="D15" i="4"/>
  <c r="D7" i="4"/>
  <c r="D12" i="4"/>
  <c r="D114" i="4"/>
  <c r="D116" i="4"/>
  <c r="D118" i="4"/>
  <c r="D119" i="4"/>
  <c r="D120" i="4"/>
  <c r="D121" i="4"/>
  <c r="D122" i="4"/>
  <c r="D123" i="4"/>
  <c r="D106" i="4"/>
  <c r="D62" i="4"/>
  <c r="D63" i="4"/>
  <c r="D64" i="4"/>
  <c r="D72" i="4"/>
  <c r="D73" i="4"/>
  <c r="D74" i="4"/>
  <c r="D75" i="4"/>
  <c r="D32" i="4"/>
  <c r="D33" i="4"/>
  <c r="D34" i="4"/>
  <c r="D35" i="4"/>
  <c r="D39" i="4"/>
  <c r="D43" i="4"/>
  <c r="D44" i="4"/>
  <c r="D45" i="4"/>
  <c r="D46" i="4"/>
  <c r="D47" i="4"/>
  <c r="D48" i="4"/>
  <c r="D51" i="4"/>
  <c r="D60" i="4"/>
  <c r="D6" i="4"/>
  <c r="D8" i="4"/>
  <c r="D10" i="4"/>
  <c r="D11" i="4"/>
  <c r="D13" i="4"/>
  <c r="D14" i="4"/>
  <c r="D17" i="4"/>
  <c r="D18" i="4"/>
  <c r="D19" i="4"/>
  <c r="D20" i="4"/>
  <c r="D21" i="4"/>
  <c r="D23" i="4"/>
  <c r="D24" i="4"/>
  <c r="D25" i="4"/>
  <c r="D26" i="4"/>
  <c r="D27" i="4"/>
  <c r="D28" i="4"/>
  <c r="D5" i="4"/>
</calcChain>
</file>

<file path=xl/sharedStrings.xml><?xml version="1.0" encoding="utf-8"?>
<sst xmlns="http://schemas.openxmlformats.org/spreadsheetml/2006/main" count="178" uniqueCount="165">
  <si>
    <t>Наименование</t>
  </si>
  <si>
    <t>Стол малый с холодной  росписью</t>
  </si>
  <si>
    <t>Стол малый "Детство" с хохломской росписью</t>
  </si>
  <si>
    <t>Скамейка с холодной росписью</t>
  </si>
  <si>
    <t>Табурет с хохломской росписью</t>
  </si>
  <si>
    <t xml:space="preserve">Стул детский 2 рост. категории с хохломской росписью </t>
  </si>
  <si>
    <t xml:space="preserve">Стул детский 1 рост. категории с хохломской росписью </t>
  </si>
  <si>
    <t xml:space="preserve">Стул детский 0 рост. категории с хохломской росписью </t>
  </si>
  <si>
    <t xml:space="preserve">Стул детский 2 рост. кат. с художественной росписью </t>
  </si>
  <si>
    <t xml:space="preserve">Стул детский 1 рост. кат. с художественной росписью </t>
  </si>
  <si>
    <t xml:space="preserve">Стул детский 0 рост. кат. с художественной росписью </t>
  </si>
  <si>
    <t>Стол квадратный "Осень" из массива</t>
  </si>
  <si>
    <t>Стол малый с холодной росписью из массива</t>
  </si>
  <si>
    <t>Стол малый с холодной хохломской росписью 3 ростовой категории</t>
  </si>
  <si>
    <t>Стол "Малыш" 2 ростовой категории *</t>
  </si>
  <si>
    <t>Скамейка овальная с хохломской росписью</t>
  </si>
  <si>
    <t>Стол "Малыш" 3 рост. категории *</t>
  </si>
  <si>
    <t>Стул детский с художественной росписью 2 ростовой категории (с отводкой)</t>
  </si>
  <si>
    <t>Стол квадратный "Осень" с хохломской росписью, высота 460</t>
  </si>
  <si>
    <t>Стол квадратный "Осень" с хохломской росписью, высота 580</t>
  </si>
  <si>
    <t>Стол квадратный "Осень" с хохломской росписью, высота 520</t>
  </si>
  <si>
    <t>Стол "Малыш" с росписью 600*450*520</t>
  </si>
  <si>
    <t>Стол малый с худ. росп.(2 рост.кат.520x1200x450)</t>
  </si>
  <si>
    <t>Стол малый с худ. росп.(З рост.кат.580x1200x450)</t>
  </si>
  <si>
    <t>Стол “Малыш” 2 рост.кат. 520x1200x450</t>
  </si>
  <si>
    <t>Стол “Малыш” 3 рост.кат. 580x1200x450</t>
  </si>
  <si>
    <t>Стол «Светлячок" 580х650</t>
  </si>
  <si>
    <t>Стол “Светлячок” 520х650</t>
  </si>
  <si>
    <t xml:space="preserve">Стол “Светлячок” 460x650 </t>
  </si>
  <si>
    <t>Табурет “Светлячок“ 300x300</t>
  </si>
  <si>
    <t>Табурет “Светлячок“ 260x300</t>
  </si>
  <si>
    <t>Табурет “Светлячок“ 340x300</t>
  </si>
  <si>
    <t>Стол малый с холодной росписью (3 рост.кат.)</t>
  </si>
  <si>
    <t>Стол малый с холодной росписью (2 рост.кат.)</t>
  </si>
  <si>
    <t>Стол малый с холодной росписью (1 рост.кат.)</t>
  </si>
  <si>
    <t>Стул дет. с худ. росп. 3 ростовой категории</t>
  </si>
  <si>
    <t>Стул дет. с худ. росп. 2 ростовой категории</t>
  </si>
  <si>
    <t>Стул дет. с худ. росп. 1 ростовой категории</t>
  </si>
  <si>
    <t>Стул дет. с художественной росписью 300*290*435</t>
  </si>
  <si>
    <t>Стул “Гулливер” 915x330x450</t>
  </si>
  <si>
    <t>Стул “Гулливер” 1140x330x450</t>
  </si>
  <si>
    <t>Стул дет. “ Кроха “ З рост.кат. с росп. и тканью</t>
  </si>
  <si>
    <t>Стул дет. “ Кроха “ З ростовой категории с тканью</t>
  </si>
  <si>
    <t>Стул дет.” Кроха “ З ростовой категории с росписью</t>
  </si>
  <si>
    <t>Стул дет.”Кроха” З ростовой категории</t>
  </si>
  <si>
    <t>Стул дет. З рост.кат. с художественной росписью</t>
  </si>
  <si>
    <t>Стул дет. 2 рост.кат. с художественной росписью</t>
  </si>
  <si>
    <t>Стул дет. 1 рост.кат. с художественной росписью</t>
  </si>
  <si>
    <t>Стул детский 300*290*435</t>
  </si>
  <si>
    <t>Шкаф для одежды 5 секц. 1630x1350x340</t>
  </si>
  <si>
    <t>Шкаф для одежды 4 секц. 1630x1140x340</t>
  </si>
  <si>
    <t>Шкаф для одежды 3 секц. 1630x850x340</t>
  </si>
  <si>
    <t>Шкаф для одежды 2 секц. 1630x570x340</t>
  </si>
  <si>
    <t>Шкаф для одежды 1 секц. 1630x286x340</t>
  </si>
  <si>
    <t>Скамья “Посиделки” 250x286x250</t>
  </si>
  <si>
    <t>Скамья “Посиделки” 250x570x250</t>
  </si>
  <si>
    <t>Скамья “Посиделки” 250x850x250</t>
  </si>
  <si>
    <t>Скамья “Посиделки” 250x1140x250</t>
  </si>
  <si>
    <t>Скамья “Посиделки” 250x1350x250</t>
  </si>
  <si>
    <t>Стол ­ парта “Зайка” 620x1200x450</t>
  </si>
  <si>
    <t>Этажерка 5 яр. ( массив 1380x600x450)</t>
  </si>
  <si>
    <t>Этажерка 4 яр. (массив 1143x600x450)</t>
  </si>
  <si>
    <t>Этажерка 3 яр. (массив 810x600x450)</t>
  </si>
  <si>
    <t>Стул "Василёк" 245*195*175</t>
  </si>
  <si>
    <t>Диван "Василёк" 245*345*175</t>
  </si>
  <si>
    <t>Стол "Василёк" 235*430*285</t>
  </si>
  <si>
    <t>Буфет "Василёк" 450х425х145</t>
  </si>
  <si>
    <t>Шкаф "Василёк" 450х425х145</t>
  </si>
  <si>
    <t>Кровать-качалка "Настенька" 430*486*250</t>
  </si>
  <si>
    <t>Кроватка "Машенька" 160*450*300</t>
  </si>
  <si>
    <t>Кроватка для кукол “Сонечка “ 330x580x300</t>
  </si>
  <si>
    <t>Сундучок «Сюрприз» 407*480*350</t>
  </si>
  <si>
    <t>Стул детский 2 рост. кат. с художественной росписью</t>
  </si>
  <si>
    <t>Стул детский 1 рост. кат. с художественной росписью</t>
  </si>
  <si>
    <t>Цена,руб.</t>
  </si>
  <si>
    <t>Стол квадратный "Осень", высота 460 мм.</t>
  </si>
  <si>
    <t>Стол квадратный "Осень", высота 520 мм.</t>
  </si>
  <si>
    <t>Стол квадратный "Осень", высота 580 мм.</t>
  </si>
  <si>
    <t>Стул детский разборный 1 рост.категория</t>
  </si>
  <si>
    <t>Стул детский разборный 2 рост.категория</t>
  </si>
  <si>
    <t>Стул детский разборный 0 рост.категория</t>
  </si>
  <si>
    <t>Стул детский с художественной росписью 1 ростовой категории (с отводкой)</t>
  </si>
  <si>
    <t>Стул детский с хохломской росписью 1 ростовой категории</t>
  </si>
  <si>
    <t>Стул детский с хохломской росписью 2 ростовой категории</t>
  </si>
  <si>
    <t>Стул детский с хохломской росписью 3 ростовая категория</t>
  </si>
  <si>
    <t>Стол шахматный</t>
  </si>
  <si>
    <t>Стул детский "Кроха"</t>
  </si>
  <si>
    <t>Стул детский "Кроха" 3 ростовая категория</t>
  </si>
  <si>
    <t>Кресло-качалка "Кроха"</t>
  </si>
  <si>
    <t>Стул детский разборный 3 рост.категория</t>
  </si>
  <si>
    <t>Тумба для обуви</t>
  </si>
  <si>
    <t>Шкаф для горшков</t>
  </si>
  <si>
    <t>Полка для полотенец (навесная)</t>
  </si>
  <si>
    <t>Полка для полотенец (напольная)</t>
  </si>
  <si>
    <t>Стол пеленальный</t>
  </si>
  <si>
    <t>Подставка под компьютер (ноутбук)</t>
  </si>
  <si>
    <t>Парта ученическая двухместная</t>
  </si>
  <si>
    <t>Набор посуды для кукол "Полянка"</t>
  </si>
  <si>
    <t>Набор посуды для кукол "Огонек"</t>
  </si>
  <si>
    <t>Стол "Лепесток"</t>
  </si>
  <si>
    <t>Стол детский 4-х местный "Малыш" 400х700х700 (1 рост.категория)</t>
  </si>
  <si>
    <t>Стол детский 4-х местный "Малыш" 460х700х700 (2 рост.категория)</t>
  </si>
  <si>
    <t>Скамейка "Посиделки" 200х1140х250</t>
  </si>
  <si>
    <t>Фото</t>
  </si>
  <si>
    <t>Шкаф для одежды двухсекционный с тумбой под обувь</t>
  </si>
  <si>
    <t>Стул детский с художественной росписью</t>
  </si>
  <si>
    <t>Стул детский с хохломской росписью</t>
  </si>
  <si>
    <t>Стул детский с художественной росписью (массив)</t>
  </si>
  <si>
    <t>Стул детский без росписи</t>
  </si>
  <si>
    <t>Стол малый с холодной росписью (450х600)</t>
  </si>
  <si>
    <t>Стол малый с хол.хох.росписью</t>
  </si>
  <si>
    <t xml:space="preserve">Стол квадратный "Осень" </t>
  </si>
  <si>
    <t>Стол малый "Детство"</t>
  </si>
  <si>
    <t>Стол малый "Детство" с хохл.росписью</t>
  </si>
  <si>
    <t>Шкаф для одежды 3-х секционный</t>
  </si>
  <si>
    <t>Скамья 2-х сторонняя</t>
  </si>
  <si>
    <t>Скамья детская гардеробная</t>
  </si>
  <si>
    <t>Вешалка для полотенец напольная (10-и секционная)</t>
  </si>
  <si>
    <t>Шкаф для полотенец напольный 8-и секционный</t>
  </si>
  <si>
    <t>Ширма 3-х створчатая</t>
  </si>
  <si>
    <t xml:space="preserve">Счетный материал "Гриб" 4 пр. с футляром </t>
  </si>
  <si>
    <t>Счетный материал "Матрешка" 10 и 12 пр.</t>
  </si>
  <si>
    <t>Счетный материал "Теремок"</t>
  </si>
  <si>
    <t>Счетный материал "Три поросенка"</t>
  </si>
  <si>
    <t xml:space="preserve">Шашки, 24 шт. </t>
  </si>
  <si>
    <t>Счетный материал "12 месяцев"</t>
  </si>
  <si>
    <t>Счетный материал "Сказка о царе Салтане"</t>
  </si>
  <si>
    <t>Матрешка-вертушка 6-ти кук.</t>
  </si>
  <si>
    <t xml:space="preserve">Счетный материал "Неделька" </t>
  </si>
  <si>
    <t>Счетный материал "Грибы"</t>
  </si>
  <si>
    <t>Счетный материал "Карнавал" 13-и пр.</t>
  </si>
  <si>
    <t>Счетный материал "Теремок" с коробкой</t>
  </si>
  <si>
    <t>Счетный материал "Белоснежка" 8 пр.</t>
  </si>
  <si>
    <t>Матрешка 5-и 7-и кук.</t>
  </si>
  <si>
    <t xml:space="preserve">Матрёшка 3-х кукольная традиционная </t>
  </si>
  <si>
    <t>Матрёшка 4-х кукольная традиционная</t>
  </si>
  <si>
    <t>Матрёшка 5-ти кукольная традиционная</t>
  </si>
  <si>
    <t>Матрёшка 6-ти кукольная традиционная</t>
  </si>
  <si>
    <t>Матрёшка 7-ми кукольная традиционная</t>
  </si>
  <si>
    <t>Матрёшка 8-ми кукольная традиционная</t>
  </si>
  <si>
    <t>Матрёшка 9-ти кукольная традиционная</t>
  </si>
  <si>
    <t>Матрёшка 10-ти кукольная традиционная</t>
  </si>
  <si>
    <t>Матрёшка 12-ти кукольная традиционная</t>
  </si>
  <si>
    <t>Матрешка "Мария" 5-кукольная</t>
  </si>
  <si>
    <t>Матрешка "Машенька" 5-кукольная</t>
  </si>
  <si>
    <t>Матрёшка 3 кук.нетрадиционная</t>
  </si>
  <si>
    <t>Матрёшка 4 кук.нетрадиционная</t>
  </si>
  <si>
    <t>Матрёшка 5 кук.нетрадиционная</t>
  </si>
  <si>
    <t>Матрёшка 6 кук.нетрадиционная</t>
  </si>
  <si>
    <t>Матрёшка 7 кук.нетрадиционная</t>
  </si>
  <si>
    <t>Матрёшка 8 кук.нетрадиционная</t>
  </si>
  <si>
    <t>Матрёшка 9 кук.нетрадиционная</t>
  </si>
  <si>
    <t>Матрёшка 10 кук.нетрадиционная</t>
  </si>
  <si>
    <t>Матрешка 12 кук. нетрадиционная</t>
  </si>
  <si>
    <t>Шкаф для одежды 5-и секционный (скамья отдельно 920р)</t>
  </si>
  <si>
    <t>Матрёшка 5 кук с хохломской росписью</t>
  </si>
  <si>
    <t>Матрёшка 6 кук с хохломской росписью</t>
  </si>
  <si>
    <t>Матрёшка 7 кук с хохломской росписью</t>
  </si>
  <si>
    <t>Матрёшка 8 кук с хохломской росписью</t>
  </si>
  <si>
    <t>Матрёшка 9 кук с хохломской росписью</t>
  </si>
  <si>
    <t>Матрёшка 10 кук с хохломской росписью</t>
  </si>
  <si>
    <t>Матрёшка 12 кук с хохломской росписью</t>
  </si>
  <si>
    <t>Стол квадр." Осень" с хох.росписью</t>
  </si>
  <si>
    <t xml:space="preserve">Прайс-лист "Хохломская роспись" </t>
  </si>
  <si>
    <t xml:space="preserve">ООО "КОРПОРАЦИЯ ДЕТИ"
620144, г. Екатеринбург, ул. Московская д. 287
8 (343)361-39-00,  8-952-146-58-75 эл. почта: detstvo-ekat@mail.ru
  Сайт: www.detstvo-ekat.ru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</si>
</sst>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Times New Roman"/>
      <family val="1"/>
    </font>
    <font>
      <b/>
      <sz val="10"/>
      <name val="Times New Roman"/>
      <family val="1"/>
    </font>
    <font>
      <sz val="12"/>
      <color theme="8" tint="-0.49998474074526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AB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4" fillId="0" borderId="0" xfId="0" applyFont="1"/>
    <xf numFmtId="0" fontId="1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1" fillId="0" borderId="3" xfId="0" applyFont="1" applyBorder="1"/>
    <xf numFmtId="0" fontId="1" fillId="2" borderId="0" xfId="0" applyFont="1" applyFill="1"/>
    <xf numFmtId="0" fontId="4" fillId="2" borderId="0" xfId="0" applyFont="1" applyFill="1"/>
    <xf numFmtId="0" fontId="3" fillId="0" borderId="7" xfId="0" applyFont="1" applyBorder="1"/>
    <xf numFmtId="0" fontId="2" fillId="0" borderId="8" xfId="0" applyFont="1" applyBorder="1"/>
    <xf numFmtId="0" fontId="8" fillId="0" borderId="8" xfId="0" applyFont="1" applyBorder="1"/>
    <xf numFmtId="0" fontId="7" fillId="0" borderId="8" xfId="0" applyFont="1" applyBorder="1"/>
    <xf numFmtId="0" fontId="4" fillId="0" borderId="8" xfId="0" applyFont="1" applyBorder="1"/>
    <xf numFmtId="0" fontId="8" fillId="2" borderId="8" xfId="0" applyFont="1" applyFill="1" applyBorder="1"/>
    <xf numFmtId="0" fontId="1" fillId="0" borderId="1" xfId="0" applyFont="1" applyBorder="1"/>
    <xf numFmtId="0" fontId="1" fillId="0" borderId="2" xfId="0" applyFont="1" applyBorder="1"/>
    <xf numFmtId="0" fontId="4" fillId="0" borderId="3" xfId="0" applyFont="1" applyBorder="1"/>
    <xf numFmtId="0" fontId="4" fillId="2" borderId="3" xfId="0" applyFont="1" applyFill="1" applyBorder="1"/>
    <xf numFmtId="0" fontId="1" fillId="2" borderId="3" xfId="0" applyFont="1" applyFill="1" applyBorder="1"/>
    <xf numFmtId="0" fontId="3" fillId="0" borderId="3" xfId="0" applyFont="1" applyBorder="1"/>
    <xf numFmtId="0" fontId="1" fillId="0" borderId="9" xfId="0" applyFont="1" applyBorder="1"/>
    <xf numFmtId="0" fontId="1" fillId="0" borderId="5" xfId="0" applyFont="1" applyBorder="1"/>
    <xf numFmtId="0" fontId="1" fillId="0" borderId="4" xfId="0" applyFont="1" applyBorder="1"/>
    <xf numFmtId="0" fontId="8" fillId="0" borderId="13" xfId="0" applyFont="1" applyBorder="1"/>
    <xf numFmtId="0" fontId="8" fillId="0" borderId="7" xfId="0" applyFont="1" applyBorder="1"/>
    <xf numFmtId="0" fontId="8" fillId="2" borderId="13" xfId="0" applyFont="1" applyFill="1" applyBorder="1"/>
    <xf numFmtId="0" fontId="1" fillId="2" borderId="4" xfId="0" applyFont="1" applyFill="1" applyBorder="1"/>
    <xf numFmtId="0" fontId="1" fillId="0" borderId="0" xfId="0" applyFont="1" applyBorder="1"/>
    <xf numFmtId="0" fontId="0" fillId="0" borderId="6" xfId="0" applyBorder="1"/>
    <xf numFmtId="0" fontId="1" fillId="0" borderId="24" xfId="0" applyFont="1" applyBorder="1"/>
    <xf numFmtId="0" fontId="1" fillId="0" borderId="25" xfId="0" applyFont="1" applyBorder="1"/>
    <xf numFmtId="0" fontId="1" fillId="0" borderId="18" xfId="0" applyFont="1" applyBorder="1"/>
    <xf numFmtId="0" fontId="1" fillId="0" borderId="19" xfId="0" applyFont="1" applyBorder="1"/>
    <xf numFmtId="1" fontId="3" fillId="0" borderId="12" xfId="0" applyNumberFormat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/>
    <xf numFmtId="0" fontId="0" fillId="0" borderId="30" xfId="0" applyBorder="1"/>
    <xf numFmtId="0" fontId="5" fillId="0" borderId="23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1" fillId="0" borderId="10" xfId="0" applyFont="1" applyBorder="1" applyAlignment="1"/>
    <xf numFmtId="0" fontId="0" fillId="0" borderId="6" xfId="0" applyBorder="1" applyAlignment="1"/>
    <xf numFmtId="0" fontId="0" fillId="0" borderId="9" xfId="0" applyBorder="1" applyAlignment="1"/>
    <xf numFmtId="0" fontId="1" fillId="0" borderId="6" xfId="0" applyFont="1" applyBorder="1" applyAlignment="1"/>
    <xf numFmtId="0" fontId="2" fillId="0" borderId="26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 wrapText="1"/>
    </xf>
    <xf numFmtId="0" fontId="9" fillId="4" borderId="15" xfId="0" applyFont="1" applyFill="1" applyBorder="1" applyAlignment="1">
      <alignment horizontal="center"/>
    </xf>
    <xf numFmtId="0" fontId="9" fillId="4" borderId="16" xfId="0" applyFont="1" applyFill="1" applyBorder="1" applyAlignment="1">
      <alignment horizontal="center"/>
    </xf>
    <xf numFmtId="0" fontId="4" fillId="3" borderId="21" xfId="0" applyFont="1" applyFill="1" applyBorder="1" applyAlignment="1">
      <alignment vertical="center"/>
    </xf>
    <xf numFmtId="0" fontId="4" fillId="3" borderId="20" xfId="0" applyFont="1" applyFill="1" applyBorder="1" applyAlignment="1">
      <alignment vertical="center"/>
    </xf>
    <xf numFmtId="0" fontId="4" fillId="3" borderId="20" xfId="0" applyFont="1" applyFill="1" applyBorder="1" applyAlignment="1">
      <alignment horizontal="left" vertical="center" wrapText="1"/>
    </xf>
    <xf numFmtId="0" fontId="3" fillId="3" borderId="20" xfId="0" applyFont="1" applyFill="1" applyBorder="1" applyAlignment="1">
      <alignment vertical="center"/>
    </xf>
    <xf numFmtId="0" fontId="3" fillId="3" borderId="22" xfId="0" applyFont="1" applyFill="1" applyBorder="1" applyAlignment="1">
      <alignment vertical="center"/>
    </xf>
    <xf numFmtId="0" fontId="3" fillId="3" borderId="17" xfId="0" applyFont="1" applyFill="1" applyBorder="1" applyAlignment="1">
      <alignment vertical="center"/>
    </xf>
    <xf numFmtId="0" fontId="10" fillId="3" borderId="20" xfId="0" applyFont="1" applyFill="1" applyBorder="1" applyAlignment="1">
      <alignment vertical="center"/>
    </xf>
    <xf numFmtId="0" fontId="11" fillId="3" borderId="20" xfId="0" applyFont="1" applyFill="1" applyBorder="1" applyAlignment="1">
      <alignment vertical="center"/>
    </xf>
    <xf numFmtId="0" fontId="4" fillId="3" borderId="20" xfId="0" applyFont="1" applyFill="1" applyBorder="1" applyAlignment="1">
      <alignment horizontal="left" vertical="center"/>
    </xf>
    <xf numFmtId="0" fontId="10" fillId="3" borderId="22" xfId="0" applyFont="1" applyFill="1" applyBorder="1" applyAlignment="1">
      <alignment vertical="center"/>
    </xf>
    <xf numFmtId="0" fontId="4" fillId="3" borderId="22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vertical="center"/>
    </xf>
    <xf numFmtId="0" fontId="4" fillId="3" borderId="22" xfId="0" applyFont="1" applyFill="1" applyBorder="1" applyAlignment="1">
      <alignment vertical="center"/>
    </xf>
    <xf numFmtId="0" fontId="4" fillId="3" borderId="28" xfId="0" applyFont="1" applyFill="1" applyBorder="1" applyAlignment="1">
      <alignment vertical="center"/>
    </xf>
    <xf numFmtId="0" fontId="4" fillId="3" borderId="23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Alignment="1">
      <alignment vertical="center"/>
    </xf>
    <xf numFmtId="1" fontId="3" fillId="0" borderId="29" xfId="0" applyNumberFormat="1" applyFont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1" fontId="3" fillId="0" borderId="11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EBAB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4</xdr:row>
      <xdr:rowOff>19050</xdr:rowOff>
    </xdr:from>
    <xdr:to>
      <xdr:col>4</xdr:col>
      <xdr:colOff>1104900</xdr:colOff>
      <xdr:row>4</xdr:row>
      <xdr:rowOff>1076325</xdr:rowOff>
    </xdr:to>
    <xdr:pic>
      <xdr:nvPicPr>
        <xdr:cNvPr id="16740" name="Рисунок 1" descr="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942975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6</xdr:row>
      <xdr:rowOff>47625</xdr:rowOff>
    </xdr:from>
    <xdr:to>
      <xdr:col>4</xdr:col>
      <xdr:colOff>1114425</xdr:colOff>
      <xdr:row>6</xdr:row>
      <xdr:rowOff>1076325</xdr:rowOff>
    </xdr:to>
    <xdr:pic>
      <xdr:nvPicPr>
        <xdr:cNvPr id="16741" name="Рисунок 3" descr="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29275" y="35909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7</xdr:row>
      <xdr:rowOff>38100</xdr:rowOff>
    </xdr:from>
    <xdr:to>
      <xdr:col>4</xdr:col>
      <xdr:colOff>1114425</xdr:colOff>
      <xdr:row>7</xdr:row>
      <xdr:rowOff>1066800</xdr:rowOff>
    </xdr:to>
    <xdr:pic>
      <xdr:nvPicPr>
        <xdr:cNvPr id="16742" name="Рисунок 4" descr="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29275" y="472440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8</xdr:row>
      <xdr:rowOff>47625</xdr:rowOff>
    </xdr:from>
    <xdr:to>
      <xdr:col>4</xdr:col>
      <xdr:colOff>1123950</xdr:colOff>
      <xdr:row>8</xdr:row>
      <xdr:rowOff>1076325</xdr:rowOff>
    </xdr:to>
    <xdr:pic>
      <xdr:nvPicPr>
        <xdr:cNvPr id="16743" name="Рисунок 5" descr="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38800" y="58769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9</xdr:row>
      <xdr:rowOff>57150</xdr:rowOff>
    </xdr:from>
    <xdr:to>
      <xdr:col>4</xdr:col>
      <xdr:colOff>1104900</xdr:colOff>
      <xdr:row>9</xdr:row>
      <xdr:rowOff>1085850</xdr:rowOff>
    </xdr:to>
    <xdr:pic>
      <xdr:nvPicPr>
        <xdr:cNvPr id="16744" name="Рисунок 6" descr="6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0" y="70294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10</xdr:row>
      <xdr:rowOff>57150</xdr:rowOff>
    </xdr:from>
    <xdr:to>
      <xdr:col>4</xdr:col>
      <xdr:colOff>1114425</xdr:colOff>
      <xdr:row>10</xdr:row>
      <xdr:rowOff>1085850</xdr:rowOff>
    </xdr:to>
    <xdr:pic>
      <xdr:nvPicPr>
        <xdr:cNvPr id="16745" name="Рисунок 7" descr="6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29275" y="81724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11</xdr:row>
      <xdr:rowOff>47625</xdr:rowOff>
    </xdr:from>
    <xdr:to>
      <xdr:col>4</xdr:col>
      <xdr:colOff>1104900</xdr:colOff>
      <xdr:row>11</xdr:row>
      <xdr:rowOff>1076325</xdr:rowOff>
    </xdr:to>
    <xdr:pic>
      <xdr:nvPicPr>
        <xdr:cNvPr id="16746" name="Рисунок 8" descr="6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0" y="93059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12</xdr:row>
      <xdr:rowOff>47625</xdr:rowOff>
    </xdr:from>
    <xdr:to>
      <xdr:col>4</xdr:col>
      <xdr:colOff>1095375</xdr:colOff>
      <xdr:row>12</xdr:row>
      <xdr:rowOff>1076325</xdr:rowOff>
    </xdr:to>
    <xdr:pic>
      <xdr:nvPicPr>
        <xdr:cNvPr id="16747" name="Рисунок 9" descr="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10225" y="104489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13</xdr:row>
      <xdr:rowOff>38100</xdr:rowOff>
    </xdr:from>
    <xdr:to>
      <xdr:col>4</xdr:col>
      <xdr:colOff>1095375</xdr:colOff>
      <xdr:row>13</xdr:row>
      <xdr:rowOff>1066800</xdr:rowOff>
    </xdr:to>
    <xdr:pic>
      <xdr:nvPicPr>
        <xdr:cNvPr id="16748" name="Рисунок 10" descr="1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610225" y="1158240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14</xdr:row>
      <xdr:rowOff>47625</xdr:rowOff>
    </xdr:from>
    <xdr:to>
      <xdr:col>4</xdr:col>
      <xdr:colOff>1095375</xdr:colOff>
      <xdr:row>14</xdr:row>
      <xdr:rowOff>1076325</xdr:rowOff>
    </xdr:to>
    <xdr:pic>
      <xdr:nvPicPr>
        <xdr:cNvPr id="16749" name="Рисунок 11" descr="1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10225" y="127349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15</xdr:row>
      <xdr:rowOff>38100</xdr:rowOff>
    </xdr:from>
    <xdr:to>
      <xdr:col>4</xdr:col>
      <xdr:colOff>1104900</xdr:colOff>
      <xdr:row>15</xdr:row>
      <xdr:rowOff>1066800</xdr:rowOff>
    </xdr:to>
    <xdr:pic>
      <xdr:nvPicPr>
        <xdr:cNvPr id="16750" name="Рисунок 12" descr="1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19750" y="1386840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16</xdr:row>
      <xdr:rowOff>47625</xdr:rowOff>
    </xdr:from>
    <xdr:to>
      <xdr:col>4</xdr:col>
      <xdr:colOff>1114425</xdr:colOff>
      <xdr:row>16</xdr:row>
      <xdr:rowOff>1076325</xdr:rowOff>
    </xdr:to>
    <xdr:pic>
      <xdr:nvPicPr>
        <xdr:cNvPr id="16751" name="Рисунок 13" descr="1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172075" y="146875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17</xdr:row>
      <xdr:rowOff>47625</xdr:rowOff>
    </xdr:from>
    <xdr:to>
      <xdr:col>4</xdr:col>
      <xdr:colOff>1104900</xdr:colOff>
      <xdr:row>17</xdr:row>
      <xdr:rowOff>1076325</xdr:rowOff>
    </xdr:to>
    <xdr:pic>
      <xdr:nvPicPr>
        <xdr:cNvPr id="16752" name="Рисунок 14" descr="12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619750" y="161639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18</xdr:row>
      <xdr:rowOff>38100</xdr:rowOff>
    </xdr:from>
    <xdr:to>
      <xdr:col>4</xdr:col>
      <xdr:colOff>1114425</xdr:colOff>
      <xdr:row>18</xdr:row>
      <xdr:rowOff>1066800</xdr:rowOff>
    </xdr:to>
    <xdr:pic>
      <xdr:nvPicPr>
        <xdr:cNvPr id="16753" name="Рисунок 15" descr="12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629275" y="1729740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19</xdr:row>
      <xdr:rowOff>47625</xdr:rowOff>
    </xdr:from>
    <xdr:to>
      <xdr:col>4</xdr:col>
      <xdr:colOff>1104900</xdr:colOff>
      <xdr:row>19</xdr:row>
      <xdr:rowOff>1076325</xdr:rowOff>
    </xdr:to>
    <xdr:pic>
      <xdr:nvPicPr>
        <xdr:cNvPr id="16754" name="Рисунок 16" descr="12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619750" y="184499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20</xdr:row>
      <xdr:rowOff>57150</xdr:rowOff>
    </xdr:from>
    <xdr:to>
      <xdr:col>4</xdr:col>
      <xdr:colOff>895350</xdr:colOff>
      <xdr:row>20</xdr:row>
      <xdr:rowOff>1085850</xdr:rowOff>
    </xdr:to>
    <xdr:pic>
      <xdr:nvPicPr>
        <xdr:cNvPr id="16755" name="Рисунок 17" descr="1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43575" y="19602450"/>
          <a:ext cx="6953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21</xdr:row>
      <xdr:rowOff>47625</xdr:rowOff>
    </xdr:from>
    <xdr:to>
      <xdr:col>4</xdr:col>
      <xdr:colOff>904875</xdr:colOff>
      <xdr:row>21</xdr:row>
      <xdr:rowOff>1076325</xdr:rowOff>
    </xdr:to>
    <xdr:pic>
      <xdr:nvPicPr>
        <xdr:cNvPr id="16756" name="Рисунок 18" descr="1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53100" y="20735925"/>
          <a:ext cx="6953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22</xdr:row>
      <xdr:rowOff>57150</xdr:rowOff>
    </xdr:from>
    <xdr:to>
      <xdr:col>4</xdr:col>
      <xdr:colOff>933450</xdr:colOff>
      <xdr:row>22</xdr:row>
      <xdr:rowOff>1085850</xdr:rowOff>
    </xdr:to>
    <xdr:pic>
      <xdr:nvPicPr>
        <xdr:cNvPr id="16757" name="Рисунок 19" descr="14 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676900" y="21888450"/>
          <a:ext cx="8001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26</xdr:row>
      <xdr:rowOff>66675</xdr:rowOff>
    </xdr:from>
    <xdr:to>
      <xdr:col>4</xdr:col>
      <xdr:colOff>1000125</xdr:colOff>
      <xdr:row>26</xdr:row>
      <xdr:rowOff>1095375</xdr:rowOff>
    </xdr:to>
    <xdr:pic>
      <xdr:nvPicPr>
        <xdr:cNvPr id="16758" name="Рисунок 20" descr="14 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43575" y="26469975"/>
          <a:ext cx="8001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24</xdr:row>
      <xdr:rowOff>57150</xdr:rowOff>
    </xdr:from>
    <xdr:to>
      <xdr:col>4</xdr:col>
      <xdr:colOff>1019175</xdr:colOff>
      <xdr:row>24</xdr:row>
      <xdr:rowOff>1085850</xdr:rowOff>
    </xdr:to>
    <xdr:pic>
      <xdr:nvPicPr>
        <xdr:cNvPr id="16759" name="Рисунок 21" descr="14 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62625" y="24174450"/>
          <a:ext cx="8001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23</xdr:row>
      <xdr:rowOff>57150</xdr:rowOff>
    </xdr:from>
    <xdr:to>
      <xdr:col>4</xdr:col>
      <xdr:colOff>952500</xdr:colOff>
      <xdr:row>23</xdr:row>
      <xdr:rowOff>1085850</xdr:rowOff>
    </xdr:to>
    <xdr:pic>
      <xdr:nvPicPr>
        <xdr:cNvPr id="16760" name="Рисунок 22" descr="14 б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53100" y="23031450"/>
          <a:ext cx="7429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25</xdr:row>
      <xdr:rowOff>47625</xdr:rowOff>
    </xdr:from>
    <xdr:to>
      <xdr:col>4</xdr:col>
      <xdr:colOff>971550</xdr:colOff>
      <xdr:row>25</xdr:row>
      <xdr:rowOff>1076325</xdr:rowOff>
    </xdr:to>
    <xdr:pic>
      <xdr:nvPicPr>
        <xdr:cNvPr id="16761" name="Рисунок 23" descr="14 б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72150" y="25307925"/>
          <a:ext cx="7429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27</xdr:row>
      <xdr:rowOff>57150</xdr:rowOff>
    </xdr:from>
    <xdr:to>
      <xdr:col>4</xdr:col>
      <xdr:colOff>971550</xdr:colOff>
      <xdr:row>27</xdr:row>
      <xdr:rowOff>1085850</xdr:rowOff>
    </xdr:to>
    <xdr:pic>
      <xdr:nvPicPr>
        <xdr:cNvPr id="16762" name="Рисунок 24" descr="14 б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72150" y="27603450"/>
          <a:ext cx="7429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28</xdr:row>
      <xdr:rowOff>57150</xdr:rowOff>
    </xdr:from>
    <xdr:to>
      <xdr:col>4</xdr:col>
      <xdr:colOff>942975</xdr:colOff>
      <xdr:row>28</xdr:row>
      <xdr:rowOff>1085850</xdr:rowOff>
    </xdr:to>
    <xdr:pic>
      <xdr:nvPicPr>
        <xdr:cNvPr id="16763" name="Рисунок 25" descr="1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53100" y="28746450"/>
          <a:ext cx="7334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29</xdr:row>
      <xdr:rowOff>47625</xdr:rowOff>
    </xdr:from>
    <xdr:to>
      <xdr:col>4</xdr:col>
      <xdr:colOff>942975</xdr:colOff>
      <xdr:row>29</xdr:row>
      <xdr:rowOff>1076325</xdr:rowOff>
    </xdr:to>
    <xdr:pic>
      <xdr:nvPicPr>
        <xdr:cNvPr id="16764" name="Рисунок 26" descr="1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53100" y="29879925"/>
          <a:ext cx="7334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30</xdr:row>
      <xdr:rowOff>38100</xdr:rowOff>
    </xdr:from>
    <xdr:to>
      <xdr:col>4</xdr:col>
      <xdr:colOff>904875</xdr:colOff>
      <xdr:row>30</xdr:row>
      <xdr:rowOff>1066800</xdr:rowOff>
    </xdr:to>
    <xdr:pic>
      <xdr:nvPicPr>
        <xdr:cNvPr id="16765" name="Рисунок 27" descr="18 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00725" y="31013400"/>
          <a:ext cx="647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247650</xdr:colOff>
      <xdr:row>32</xdr:row>
      <xdr:rowOff>57150</xdr:rowOff>
    </xdr:from>
    <xdr:to>
      <xdr:col>4</xdr:col>
      <xdr:colOff>895350</xdr:colOff>
      <xdr:row>32</xdr:row>
      <xdr:rowOff>1085850</xdr:rowOff>
    </xdr:to>
    <xdr:pic>
      <xdr:nvPicPr>
        <xdr:cNvPr id="16766" name="Рисунок 28" descr="18 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962525" y="33708975"/>
          <a:ext cx="647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34</xdr:row>
      <xdr:rowOff>47625</xdr:rowOff>
    </xdr:from>
    <xdr:to>
      <xdr:col>4</xdr:col>
      <xdr:colOff>904875</xdr:colOff>
      <xdr:row>34</xdr:row>
      <xdr:rowOff>1076325</xdr:rowOff>
    </xdr:to>
    <xdr:pic>
      <xdr:nvPicPr>
        <xdr:cNvPr id="16767" name="Рисунок 29" descr="18 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00725" y="35594925"/>
          <a:ext cx="647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31</xdr:row>
      <xdr:rowOff>47625</xdr:rowOff>
    </xdr:from>
    <xdr:to>
      <xdr:col>4</xdr:col>
      <xdr:colOff>981075</xdr:colOff>
      <xdr:row>31</xdr:row>
      <xdr:rowOff>1076325</xdr:rowOff>
    </xdr:to>
    <xdr:pic>
      <xdr:nvPicPr>
        <xdr:cNvPr id="16768" name="Рисунок 30" descr="18 б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34050" y="32165925"/>
          <a:ext cx="7905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33</xdr:row>
      <xdr:rowOff>47625</xdr:rowOff>
    </xdr:from>
    <xdr:to>
      <xdr:col>4</xdr:col>
      <xdr:colOff>990600</xdr:colOff>
      <xdr:row>33</xdr:row>
      <xdr:rowOff>1076325</xdr:rowOff>
    </xdr:to>
    <xdr:pic>
      <xdr:nvPicPr>
        <xdr:cNvPr id="16769" name="Рисунок 31" descr="18 б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43575" y="34451925"/>
          <a:ext cx="7905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35</xdr:row>
      <xdr:rowOff>47625</xdr:rowOff>
    </xdr:from>
    <xdr:to>
      <xdr:col>4</xdr:col>
      <xdr:colOff>990600</xdr:colOff>
      <xdr:row>35</xdr:row>
      <xdr:rowOff>1076325</xdr:rowOff>
    </xdr:to>
    <xdr:pic>
      <xdr:nvPicPr>
        <xdr:cNvPr id="16770" name="Рисунок 32" descr="18 б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43575" y="36737925"/>
          <a:ext cx="7905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36</xdr:row>
      <xdr:rowOff>47625</xdr:rowOff>
    </xdr:from>
    <xdr:to>
      <xdr:col>4</xdr:col>
      <xdr:colOff>1095375</xdr:colOff>
      <xdr:row>36</xdr:row>
      <xdr:rowOff>1076325</xdr:rowOff>
    </xdr:to>
    <xdr:pic>
      <xdr:nvPicPr>
        <xdr:cNvPr id="16771" name="Рисунок 33" descr="2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610225" y="378809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37</xdr:row>
      <xdr:rowOff>47625</xdr:rowOff>
    </xdr:from>
    <xdr:to>
      <xdr:col>4</xdr:col>
      <xdr:colOff>962025</xdr:colOff>
      <xdr:row>37</xdr:row>
      <xdr:rowOff>1076325</xdr:rowOff>
    </xdr:to>
    <xdr:pic>
      <xdr:nvPicPr>
        <xdr:cNvPr id="16772" name="Рисунок 34" descr="2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00725" y="39023925"/>
          <a:ext cx="7048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38</xdr:row>
      <xdr:rowOff>57150</xdr:rowOff>
    </xdr:from>
    <xdr:to>
      <xdr:col>4</xdr:col>
      <xdr:colOff>1114425</xdr:colOff>
      <xdr:row>38</xdr:row>
      <xdr:rowOff>1085850</xdr:rowOff>
    </xdr:to>
    <xdr:pic>
      <xdr:nvPicPr>
        <xdr:cNvPr id="16773" name="Рисунок 35" descr="2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629275" y="40328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39</xdr:row>
      <xdr:rowOff>57150</xdr:rowOff>
    </xdr:from>
    <xdr:to>
      <xdr:col>4</xdr:col>
      <xdr:colOff>1104900</xdr:colOff>
      <xdr:row>39</xdr:row>
      <xdr:rowOff>1085850</xdr:rowOff>
    </xdr:to>
    <xdr:pic>
      <xdr:nvPicPr>
        <xdr:cNvPr id="16774" name="Рисунок 36" descr="24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619750" y="41471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40</xdr:row>
      <xdr:rowOff>57150</xdr:rowOff>
    </xdr:from>
    <xdr:to>
      <xdr:col>4</xdr:col>
      <xdr:colOff>1104900</xdr:colOff>
      <xdr:row>40</xdr:row>
      <xdr:rowOff>1085850</xdr:rowOff>
    </xdr:to>
    <xdr:pic>
      <xdr:nvPicPr>
        <xdr:cNvPr id="16775" name="Рисунок 37" descr="2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619750" y="42614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41</xdr:row>
      <xdr:rowOff>57150</xdr:rowOff>
    </xdr:from>
    <xdr:to>
      <xdr:col>4</xdr:col>
      <xdr:colOff>1104900</xdr:colOff>
      <xdr:row>41</xdr:row>
      <xdr:rowOff>1085850</xdr:rowOff>
    </xdr:to>
    <xdr:pic>
      <xdr:nvPicPr>
        <xdr:cNvPr id="16776" name="Рисунок 38" descr="2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619750" y="43757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42</xdr:row>
      <xdr:rowOff>57150</xdr:rowOff>
    </xdr:from>
    <xdr:to>
      <xdr:col>4</xdr:col>
      <xdr:colOff>1104900</xdr:colOff>
      <xdr:row>42</xdr:row>
      <xdr:rowOff>1085850</xdr:rowOff>
    </xdr:to>
    <xdr:pic>
      <xdr:nvPicPr>
        <xdr:cNvPr id="16777" name="Рисунок 39" descr="2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619750" y="44900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43</xdr:row>
      <xdr:rowOff>57150</xdr:rowOff>
    </xdr:from>
    <xdr:to>
      <xdr:col>4</xdr:col>
      <xdr:colOff>1114425</xdr:colOff>
      <xdr:row>43</xdr:row>
      <xdr:rowOff>1085850</xdr:rowOff>
    </xdr:to>
    <xdr:pic>
      <xdr:nvPicPr>
        <xdr:cNvPr id="16778" name="Рисунок 40" descr="2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629275" y="46043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44</xdr:row>
      <xdr:rowOff>57150</xdr:rowOff>
    </xdr:from>
    <xdr:to>
      <xdr:col>4</xdr:col>
      <xdr:colOff>1114425</xdr:colOff>
      <xdr:row>44</xdr:row>
      <xdr:rowOff>1085850</xdr:rowOff>
    </xdr:to>
    <xdr:pic>
      <xdr:nvPicPr>
        <xdr:cNvPr id="16779" name="Рисунок 41" descr="2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629275" y="47186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45</xdr:row>
      <xdr:rowOff>57150</xdr:rowOff>
    </xdr:from>
    <xdr:to>
      <xdr:col>4</xdr:col>
      <xdr:colOff>1114425</xdr:colOff>
      <xdr:row>45</xdr:row>
      <xdr:rowOff>1085850</xdr:rowOff>
    </xdr:to>
    <xdr:pic>
      <xdr:nvPicPr>
        <xdr:cNvPr id="16780" name="Рисунок 45" descr="2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629275" y="48329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46</xdr:row>
      <xdr:rowOff>47625</xdr:rowOff>
    </xdr:from>
    <xdr:to>
      <xdr:col>4</xdr:col>
      <xdr:colOff>1114425</xdr:colOff>
      <xdr:row>46</xdr:row>
      <xdr:rowOff>1076325</xdr:rowOff>
    </xdr:to>
    <xdr:pic>
      <xdr:nvPicPr>
        <xdr:cNvPr id="16781" name="Рисунок 46" descr="2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629275" y="49463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47</xdr:row>
      <xdr:rowOff>57150</xdr:rowOff>
    </xdr:from>
    <xdr:to>
      <xdr:col>4</xdr:col>
      <xdr:colOff>1104900</xdr:colOff>
      <xdr:row>47</xdr:row>
      <xdr:rowOff>1085850</xdr:rowOff>
    </xdr:to>
    <xdr:pic>
      <xdr:nvPicPr>
        <xdr:cNvPr id="16782" name="Рисунок 47" descr="2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619750" y="50615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48</xdr:row>
      <xdr:rowOff>57150</xdr:rowOff>
    </xdr:from>
    <xdr:to>
      <xdr:col>4</xdr:col>
      <xdr:colOff>1114425</xdr:colOff>
      <xdr:row>48</xdr:row>
      <xdr:rowOff>1085850</xdr:rowOff>
    </xdr:to>
    <xdr:pic>
      <xdr:nvPicPr>
        <xdr:cNvPr id="16783" name="Рисунок 48" descr="33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629275" y="51758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49</xdr:row>
      <xdr:rowOff>47625</xdr:rowOff>
    </xdr:from>
    <xdr:to>
      <xdr:col>4</xdr:col>
      <xdr:colOff>1114425</xdr:colOff>
      <xdr:row>49</xdr:row>
      <xdr:rowOff>1076325</xdr:rowOff>
    </xdr:to>
    <xdr:pic>
      <xdr:nvPicPr>
        <xdr:cNvPr id="16784" name="Рисунок 49" descr="3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629275" y="52892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50</xdr:row>
      <xdr:rowOff>47625</xdr:rowOff>
    </xdr:from>
    <xdr:to>
      <xdr:col>4</xdr:col>
      <xdr:colOff>1114425</xdr:colOff>
      <xdr:row>50</xdr:row>
      <xdr:rowOff>1076325</xdr:rowOff>
    </xdr:to>
    <xdr:pic>
      <xdr:nvPicPr>
        <xdr:cNvPr id="16785" name="Рисунок 50" descr="3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629275" y="54035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51</xdr:row>
      <xdr:rowOff>47625</xdr:rowOff>
    </xdr:from>
    <xdr:to>
      <xdr:col>4</xdr:col>
      <xdr:colOff>1104900</xdr:colOff>
      <xdr:row>51</xdr:row>
      <xdr:rowOff>1076325</xdr:rowOff>
    </xdr:to>
    <xdr:pic>
      <xdr:nvPicPr>
        <xdr:cNvPr id="16786" name="Рисунок 51" descr="3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619750" y="55178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52</xdr:row>
      <xdr:rowOff>57150</xdr:rowOff>
    </xdr:from>
    <xdr:to>
      <xdr:col>4</xdr:col>
      <xdr:colOff>1104900</xdr:colOff>
      <xdr:row>52</xdr:row>
      <xdr:rowOff>1085850</xdr:rowOff>
    </xdr:to>
    <xdr:pic>
      <xdr:nvPicPr>
        <xdr:cNvPr id="16787" name="Рисунок 52" descr="37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619750" y="56330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53</xdr:row>
      <xdr:rowOff>57150</xdr:rowOff>
    </xdr:from>
    <xdr:to>
      <xdr:col>4</xdr:col>
      <xdr:colOff>1104900</xdr:colOff>
      <xdr:row>53</xdr:row>
      <xdr:rowOff>1085850</xdr:rowOff>
    </xdr:to>
    <xdr:pic>
      <xdr:nvPicPr>
        <xdr:cNvPr id="16788" name="Рисунок 53" descr="37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619750" y="57473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54</xdr:row>
      <xdr:rowOff>57150</xdr:rowOff>
    </xdr:from>
    <xdr:to>
      <xdr:col>4</xdr:col>
      <xdr:colOff>1104900</xdr:colOff>
      <xdr:row>54</xdr:row>
      <xdr:rowOff>1085850</xdr:rowOff>
    </xdr:to>
    <xdr:pic>
      <xdr:nvPicPr>
        <xdr:cNvPr id="16789" name="Рисунок 54" descr="37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619750" y="58616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55</xdr:row>
      <xdr:rowOff>47625</xdr:rowOff>
    </xdr:from>
    <xdr:to>
      <xdr:col>4</xdr:col>
      <xdr:colOff>1104900</xdr:colOff>
      <xdr:row>55</xdr:row>
      <xdr:rowOff>1076325</xdr:rowOff>
    </xdr:to>
    <xdr:pic>
      <xdr:nvPicPr>
        <xdr:cNvPr id="16790" name="Рисунок 55" descr="4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619750" y="59750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56</xdr:row>
      <xdr:rowOff>47625</xdr:rowOff>
    </xdr:from>
    <xdr:to>
      <xdr:col>4</xdr:col>
      <xdr:colOff>1114425</xdr:colOff>
      <xdr:row>56</xdr:row>
      <xdr:rowOff>1076325</xdr:rowOff>
    </xdr:to>
    <xdr:pic>
      <xdr:nvPicPr>
        <xdr:cNvPr id="16791" name="Рисунок 57" descr="4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629275" y="60893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57</xdr:row>
      <xdr:rowOff>47625</xdr:rowOff>
    </xdr:from>
    <xdr:to>
      <xdr:col>4</xdr:col>
      <xdr:colOff>1104900</xdr:colOff>
      <xdr:row>57</xdr:row>
      <xdr:rowOff>1076325</xdr:rowOff>
    </xdr:to>
    <xdr:pic>
      <xdr:nvPicPr>
        <xdr:cNvPr id="16792" name="Рисунок 58" descr="4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619750" y="62036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58</xdr:row>
      <xdr:rowOff>57150</xdr:rowOff>
    </xdr:from>
    <xdr:to>
      <xdr:col>4</xdr:col>
      <xdr:colOff>1009650</xdr:colOff>
      <xdr:row>58</xdr:row>
      <xdr:rowOff>1085850</xdr:rowOff>
    </xdr:to>
    <xdr:pic>
      <xdr:nvPicPr>
        <xdr:cNvPr id="16793" name="Рисунок 59" descr="4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05475" y="631888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59</xdr:row>
      <xdr:rowOff>47625</xdr:rowOff>
    </xdr:from>
    <xdr:to>
      <xdr:col>4</xdr:col>
      <xdr:colOff>1009650</xdr:colOff>
      <xdr:row>59</xdr:row>
      <xdr:rowOff>1076325</xdr:rowOff>
    </xdr:to>
    <xdr:pic>
      <xdr:nvPicPr>
        <xdr:cNvPr id="16794" name="Рисунок 60" descr="4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05475" y="643223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60</xdr:row>
      <xdr:rowOff>57150</xdr:rowOff>
    </xdr:from>
    <xdr:to>
      <xdr:col>4</xdr:col>
      <xdr:colOff>1000125</xdr:colOff>
      <xdr:row>60</xdr:row>
      <xdr:rowOff>1085850</xdr:rowOff>
    </xdr:to>
    <xdr:pic>
      <xdr:nvPicPr>
        <xdr:cNvPr id="16795" name="Рисунок 61" descr="4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695950" y="654748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61</xdr:row>
      <xdr:rowOff>57150</xdr:rowOff>
    </xdr:from>
    <xdr:to>
      <xdr:col>4</xdr:col>
      <xdr:colOff>1000125</xdr:colOff>
      <xdr:row>61</xdr:row>
      <xdr:rowOff>1085850</xdr:rowOff>
    </xdr:to>
    <xdr:pic>
      <xdr:nvPicPr>
        <xdr:cNvPr id="16796" name="Рисунок 62" descr="4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695950" y="666178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62</xdr:row>
      <xdr:rowOff>57150</xdr:rowOff>
    </xdr:from>
    <xdr:to>
      <xdr:col>4</xdr:col>
      <xdr:colOff>990600</xdr:colOff>
      <xdr:row>62</xdr:row>
      <xdr:rowOff>1085850</xdr:rowOff>
    </xdr:to>
    <xdr:pic>
      <xdr:nvPicPr>
        <xdr:cNvPr id="16797" name="Рисунок 63" descr="4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43575" y="67760850"/>
          <a:ext cx="7905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63</xdr:row>
      <xdr:rowOff>57150</xdr:rowOff>
    </xdr:from>
    <xdr:to>
      <xdr:col>4</xdr:col>
      <xdr:colOff>971550</xdr:colOff>
      <xdr:row>63</xdr:row>
      <xdr:rowOff>1085850</xdr:rowOff>
    </xdr:to>
    <xdr:pic>
      <xdr:nvPicPr>
        <xdr:cNvPr id="16798" name="Рисунок 64" descr="4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24525" y="68903850"/>
          <a:ext cx="7905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64</xdr:row>
      <xdr:rowOff>47625</xdr:rowOff>
    </xdr:from>
    <xdr:to>
      <xdr:col>4</xdr:col>
      <xdr:colOff>981075</xdr:colOff>
      <xdr:row>64</xdr:row>
      <xdr:rowOff>1076325</xdr:rowOff>
    </xdr:to>
    <xdr:pic>
      <xdr:nvPicPr>
        <xdr:cNvPr id="16799" name="Рисунок 65" descr="49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676900" y="700373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65</xdr:row>
      <xdr:rowOff>47625</xdr:rowOff>
    </xdr:from>
    <xdr:to>
      <xdr:col>4</xdr:col>
      <xdr:colOff>1019175</xdr:colOff>
      <xdr:row>65</xdr:row>
      <xdr:rowOff>1076325</xdr:rowOff>
    </xdr:to>
    <xdr:pic>
      <xdr:nvPicPr>
        <xdr:cNvPr id="16800" name="Рисунок 66" descr="49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5000" y="711803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66</xdr:row>
      <xdr:rowOff>47625</xdr:rowOff>
    </xdr:from>
    <xdr:to>
      <xdr:col>4</xdr:col>
      <xdr:colOff>1000125</xdr:colOff>
      <xdr:row>66</xdr:row>
      <xdr:rowOff>1076325</xdr:rowOff>
    </xdr:to>
    <xdr:pic>
      <xdr:nvPicPr>
        <xdr:cNvPr id="16801" name="Рисунок 67" descr="5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43575" y="72323325"/>
          <a:ext cx="8001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67</xdr:row>
      <xdr:rowOff>47625</xdr:rowOff>
    </xdr:from>
    <xdr:to>
      <xdr:col>4</xdr:col>
      <xdr:colOff>1009650</xdr:colOff>
      <xdr:row>67</xdr:row>
      <xdr:rowOff>1076325</xdr:rowOff>
    </xdr:to>
    <xdr:pic>
      <xdr:nvPicPr>
        <xdr:cNvPr id="16802" name="Рисунок 68" descr="5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705475" y="734663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68</xdr:row>
      <xdr:rowOff>47625</xdr:rowOff>
    </xdr:from>
    <xdr:to>
      <xdr:col>4</xdr:col>
      <xdr:colOff>1104900</xdr:colOff>
      <xdr:row>68</xdr:row>
      <xdr:rowOff>1076325</xdr:rowOff>
    </xdr:to>
    <xdr:pic>
      <xdr:nvPicPr>
        <xdr:cNvPr id="16803" name="Рисунок 69" descr="53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162550" y="741235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69</xdr:row>
      <xdr:rowOff>47625</xdr:rowOff>
    </xdr:from>
    <xdr:to>
      <xdr:col>4</xdr:col>
      <xdr:colOff>1104900</xdr:colOff>
      <xdr:row>69</xdr:row>
      <xdr:rowOff>1076325</xdr:rowOff>
    </xdr:to>
    <xdr:pic>
      <xdr:nvPicPr>
        <xdr:cNvPr id="16804" name="Рисунок 70" descr="5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619750" y="75752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70</xdr:row>
      <xdr:rowOff>47625</xdr:rowOff>
    </xdr:from>
    <xdr:to>
      <xdr:col>4</xdr:col>
      <xdr:colOff>1095375</xdr:colOff>
      <xdr:row>70</xdr:row>
      <xdr:rowOff>1076325</xdr:rowOff>
    </xdr:to>
    <xdr:pic>
      <xdr:nvPicPr>
        <xdr:cNvPr id="16805" name="Рисунок 71" descr="5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610225" y="76895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71</xdr:row>
      <xdr:rowOff>47625</xdr:rowOff>
    </xdr:from>
    <xdr:to>
      <xdr:col>4</xdr:col>
      <xdr:colOff>1114425</xdr:colOff>
      <xdr:row>71</xdr:row>
      <xdr:rowOff>1076325</xdr:rowOff>
    </xdr:to>
    <xdr:pic>
      <xdr:nvPicPr>
        <xdr:cNvPr id="16806" name="Рисунок 72" descr="5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629275" y="78038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72</xdr:row>
      <xdr:rowOff>57150</xdr:rowOff>
    </xdr:from>
    <xdr:to>
      <xdr:col>4</xdr:col>
      <xdr:colOff>1104900</xdr:colOff>
      <xdr:row>72</xdr:row>
      <xdr:rowOff>1085850</xdr:rowOff>
    </xdr:to>
    <xdr:pic>
      <xdr:nvPicPr>
        <xdr:cNvPr id="16807" name="Рисунок 73" descr="5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619750" y="79190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5</xdr:row>
      <xdr:rowOff>38100</xdr:rowOff>
    </xdr:from>
    <xdr:to>
      <xdr:col>4</xdr:col>
      <xdr:colOff>1114425</xdr:colOff>
      <xdr:row>5</xdr:row>
      <xdr:rowOff>1095375</xdr:rowOff>
    </xdr:to>
    <xdr:pic>
      <xdr:nvPicPr>
        <xdr:cNvPr id="16808" name="Рисунок 2" descr="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600700" y="2438400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73</xdr:row>
      <xdr:rowOff>57150</xdr:rowOff>
    </xdr:from>
    <xdr:to>
      <xdr:col>4</xdr:col>
      <xdr:colOff>1104900</xdr:colOff>
      <xdr:row>73</xdr:row>
      <xdr:rowOff>1085850</xdr:rowOff>
    </xdr:to>
    <xdr:pic>
      <xdr:nvPicPr>
        <xdr:cNvPr id="16809" name="Рисунок 74" descr="5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619750" y="80333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74</xdr:row>
      <xdr:rowOff>47625</xdr:rowOff>
    </xdr:from>
    <xdr:to>
      <xdr:col>4</xdr:col>
      <xdr:colOff>1104900</xdr:colOff>
      <xdr:row>74</xdr:row>
      <xdr:rowOff>1076325</xdr:rowOff>
    </xdr:to>
    <xdr:pic>
      <xdr:nvPicPr>
        <xdr:cNvPr id="16810" name="Рисунок 75" descr="56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619750" y="81467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75</xdr:row>
      <xdr:rowOff>47625</xdr:rowOff>
    </xdr:from>
    <xdr:to>
      <xdr:col>4</xdr:col>
      <xdr:colOff>1104900</xdr:colOff>
      <xdr:row>75</xdr:row>
      <xdr:rowOff>1076325</xdr:rowOff>
    </xdr:to>
    <xdr:pic>
      <xdr:nvPicPr>
        <xdr:cNvPr id="16811" name="Рисунок 76" descr="57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619750" y="82610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76</xdr:row>
      <xdr:rowOff>47625</xdr:rowOff>
    </xdr:from>
    <xdr:to>
      <xdr:col>4</xdr:col>
      <xdr:colOff>1104900</xdr:colOff>
      <xdr:row>76</xdr:row>
      <xdr:rowOff>1076325</xdr:rowOff>
    </xdr:to>
    <xdr:pic>
      <xdr:nvPicPr>
        <xdr:cNvPr id="16812" name="Рисунок 77" descr="57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162550" y="832675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80</xdr:row>
      <xdr:rowOff>47625</xdr:rowOff>
    </xdr:from>
    <xdr:to>
      <xdr:col>4</xdr:col>
      <xdr:colOff>1114425</xdr:colOff>
      <xdr:row>80</xdr:row>
      <xdr:rowOff>1076325</xdr:rowOff>
    </xdr:to>
    <xdr:pic>
      <xdr:nvPicPr>
        <xdr:cNvPr id="16813" name="Рисунок 78" descr="59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172075" y="885634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81</xdr:row>
      <xdr:rowOff>47625</xdr:rowOff>
    </xdr:from>
    <xdr:to>
      <xdr:col>4</xdr:col>
      <xdr:colOff>1095375</xdr:colOff>
      <xdr:row>81</xdr:row>
      <xdr:rowOff>1076325</xdr:rowOff>
    </xdr:to>
    <xdr:pic>
      <xdr:nvPicPr>
        <xdr:cNvPr id="16814" name="Рисунок 79" descr="6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153025" y="897064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84</xdr:row>
      <xdr:rowOff>57150</xdr:rowOff>
    </xdr:from>
    <xdr:to>
      <xdr:col>4</xdr:col>
      <xdr:colOff>1104900</xdr:colOff>
      <xdr:row>84</xdr:row>
      <xdr:rowOff>1085850</xdr:rowOff>
    </xdr:to>
    <xdr:pic>
      <xdr:nvPicPr>
        <xdr:cNvPr id="16815" name="Рисунок 81" descr="63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162550" y="931449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85</xdr:row>
      <xdr:rowOff>47625</xdr:rowOff>
    </xdr:from>
    <xdr:to>
      <xdr:col>4</xdr:col>
      <xdr:colOff>1095375</xdr:colOff>
      <xdr:row>85</xdr:row>
      <xdr:rowOff>1076325</xdr:rowOff>
    </xdr:to>
    <xdr:pic>
      <xdr:nvPicPr>
        <xdr:cNvPr id="16816" name="Рисунок 82" descr="64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610225" y="94040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86</xdr:row>
      <xdr:rowOff>114300</xdr:rowOff>
    </xdr:from>
    <xdr:to>
      <xdr:col>4</xdr:col>
      <xdr:colOff>1038225</xdr:colOff>
      <xdr:row>86</xdr:row>
      <xdr:rowOff>1009650</xdr:rowOff>
    </xdr:to>
    <xdr:pic>
      <xdr:nvPicPr>
        <xdr:cNvPr id="16817" name="Рисунок 83" descr="65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686425" y="95250000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87</xdr:row>
      <xdr:rowOff>47625</xdr:rowOff>
    </xdr:from>
    <xdr:to>
      <xdr:col>4</xdr:col>
      <xdr:colOff>1123950</xdr:colOff>
      <xdr:row>87</xdr:row>
      <xdr:rowOff>1076325</xdr:rowOff>
    </xdr:to>
    <xdr:pic>
      <xdr:nvPicPr>
        <xdr:cNvPr id="16818" name="Рисунок 84" descr="66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638800" y="96326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88</xdr:row>
      <xdr:rowOff>57150</xdr:rowOff>
    </xdr:from>
    <xdr:to>
      <xdr:col>4</xdr:col>
      <xdr:colOff>952500</xdr:colOff>
      <xdr:row>88</xdr:row>
      <xdr:rowOff>1085850</xdr:rowOff>
    </xdr:to>
    <xdr:pic>
      <xdr:nvPicPr>
        <xdr:cNvPr id="16819" name="Рисунок 85" descr="67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772150" y="97478850"/>
          <a:ext cx="7239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247650</xdr:colOff>
      <xdr:row>89</xdr:row>
      <xdr:rowOff>57150</xdr:rowOff>
    </xdr:from>
    <xdr:to>
      <xdr:col>4</xdr:col>
      <xdr:colOff>971550</xdr:colOff>
      <xdr:row>89</xdr:row>
      <xdr:rowOff>1085850</xdr:rowOff>
    </xdr:to>
    <xdr:pic>
      <xdr:nvPicPr>
        <xdr:cNvPr id="16820" name="Рисунок 86" descr="67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791200" y="98621850"/>
          <a:ext cx="7239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90</xdr:row>
      <xdr:rowOff>47625</xdr:rowOff>
    </xdr:from>
    <xdr:to>
      <xdr:col>4</xdr:col>
      <xdr:colOff>1095375</xdr:colOff>
      <xdr:row>90</xdr:row>
      <xdr:rowOff>1076325</xdr:rowOff>
    </xdr:to>
    <xdr:pic>
      <xdr:nvPicPr>
        <xdr:cNvPr id="16821" name="Рисунок 87" descr="69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610225" y="99755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91</xdr:row>
      <xdr:rowOff>47625</xdr:rowOff>
    </xdr:from>
    <xdr:to>
      <xdr:col>4</xdr:col>
      <xdr:colOff>1095375</xdr:colOff>
      <xdr:row>91</xdr:row>
      <xdr:rowOff>1076325</xdr:rowOff>
    </xdr:to>
    <xdr:pic>
      <xdr:nvPicPr>
        <xdr:cNvPr id="16822" name="Рисунок 88" descr="70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610225" y="100898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92</xdr:row>
      <xdr:rowOff>57150</xdr:rowOff>
    </xdr:from>
    <xdr:to>
      <xdr:col>4</xdr:col>
      <xdr:colOff>1095375</xdr:colOff>
      <xdr:row>92</xdr:row>
      <xdr:rowOff>1085850</xdr:rowOff>
    </xdr:to>
    <xdr:pic>
      <xdr:nvPicPr>
        <xdr:cNvPr id="16823" name="Рисунок 89" descr="7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153025" y="1022889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93</xdr:row>
      <xdr:rowOff>47625</xdr:rowOff>
    </xdr:from>
    <xdr:to>
      <xdr:col>4</xdr:col>
      <xdr:colOff>1104900</xdr:colOff>
      <xdr:row>93</xdr:row>
      <xdr:rowOff>1076325</xdr:rowOff>
    </xdr:to>
    <xdr:pic>
      <xdr:nvPicPr>
        <xdr:cNvPr id="16824" name="Рисунок 90" descr="7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162550" y="1034224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94</xdr:row>
      <xdr:rowOff>47625</xdr:rowOff>
    </xdr:from>
    <xdr:to>
      <xdr:col>4</xdr:col>
      <xdr:colOff>1104900</xdr:colOff>
      <xdr:row>94</xdr:row>
      <xdr:rowOff>1076325</xdr:rowOff>
    </xdr:to>
    <xdr:pic>
      <xdr:nvPicPr>
        <xdr:cNvPr id="16825" name="Рисунок 91" descr="73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619750" y="104327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95</xdr:row>
      <xdr:rowOff>38100</xdr:rowOff>
    </xdr:from>
    <xdr:to>
      <xdr:col>4</xdr:col>
      <xdr:colOff>1104900</xdr:colOff>
      <xdr:row>95</xdr:row>
      <xdr:rowOff>1066800</xdr:rowOff>
    </xdr:to>
    <xdr:pic>
      <xdr:nvPicPr>
        <xdr:cNvPr id="16826" name="Рисунок 92" descr="74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619750" y="10546080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96</xdr:row>
      <xdr:rowOff>57150</xdr:rowOff>
    </xdr:from>
    <xdr:to>
      <xdr:col>4</xdr:col>
      <xdr:colOff>1123950</xdr:colOff>
      <xdr:row>96</xdr:row>
      <xdr:rowOff>1085850</xdr:rowOff>
    </xdr:to>
    <xdr:pic>
      <xdr:nvPicPr>
        <xdr:cNvPr id="16827" name="Рисунок 93" descr="7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638800" y="106622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99</xdr:row>
      <xdr:rowOff>47625</xdr:rowOff>
    </xdr:from>
    <xdr:to>
      <xdr:col>4</xdr:col>
      <xdr:colOff>981075</xdr:colOff>
      <xdr:row>99</xdr:row>
      <xdr:rowOff>1076325</xdr:rowOff>
    </xdr:to>
    <xdr:pic>
      <xdr:nvPicPr>
        <xdr:cNvPr id="16828" name="Рисунок 94" descr="76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267325" y="110280450"/>
          <a:ext cx="8001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100</xdr:row>
      <xdr:rowOff>47625</xdr:rowOff>
    </xdr:from>
    <xdr:to>
      <xdr:col>4</xdr:col>
      <xdr:colOff>1000125</xdr:colOff>
      <xdr:row>100</xdr:row>
      <xdr:rowOff>1076325</xdr:rowOff>
    </xdr:to>
    <xdr:pic>
      <xdr:nvPicPr>
        <xdr:cNvPr id="16829" name="Рисунок 95" descr="76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743575" y="111185325"/>
          <a:ext cx="8001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101</xdr:row>
      <xdr:rowOff>47625</xdr:rowOff>
    </xdr:from>
    <xdr:to>
      <xdr:col>4</xdr:col>
      <xdr:colOff>981075</xdr:colOff>
      <xdr:row>101</xdr:row>
      <xdr:rowOff>1076325</xdr:rowOff>
    </xdr:to>
    <xdr:pic>
      <xdr:nvPicPr>
        <xdr:cNvPr id="16830" name="Рисунок 96" descr="76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724525" y="112328325"/>
          <a:ext cx="8001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102</xdr:row>
      <xdr:rowOff>57150</xdr:rowOff>
    </xdr:from>
    <xdr:to>
      <xdr:col>4</xdr:col>
      <xdr:colOff>952500</xdr:colOff>
      <xdr:row>102</xdr:row>
      <xdr:rowOff>1085850</xdr:rowOff>
    </xdr:to>
    <xdr:pic>
      <xdr:nvPicPr>
        <xdr:cNvPr id="16831" name="Рисунок 97" descr="76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695950" y="113480850"/>
          <a:ext cx="8001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103</xdr:row>
      <xdr:rowOff>228600</xdr:rowOff>
    </xdr:from>
    <xdr:to>
      <xdr:col>4</xdr:col>
      <xdr:colOff>971550</xdr:colOff>
      <xdr:row>103</xdr:row>
      <xdr:rowOff>971550</xdr:rowOff>
    </xdr:to>
    <xdr:pic>
      <xdr:nvPicPr>
        <xdr:cNvPr id="16832" name="Рисунок 98" descr="80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772150" y="1147953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104</xdr:row>
      <xdr:rowOff>123825</xdr:rowOff>
    </xdr:from>
    <xdr:to>
      <xdr:col>4</xdr:col>
      <xdr:colOff>1057275</xdr:colOff>
      <xdr:row>104</xdr:row>
      <xdr:rowOff>1028700</xdr:rowOff>
    </xdr:to>
    <xdr:pic>
      <xdr:nvPicPr>
        <xdr:cNvPr id="16833" name="Рисунок 99" descr="8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686425" y="115833525"/>
          <a:ext cx="9144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105</xdr:row>
      <xdr:rowOff>76200</xdr:rowOff>
    </xdr:from>
    <xdr:to>
      <xdr:col>4</xdr:col>
      <xdr:colOff>1085850</xdr:colOff>
      <xdr:row>105</xdr:row>
      <xdr:rowOff>1066800</xdr:rowOff>
    </xdr:to>
    <xdr:pic>
      <xdr:nvPicPr>
        <xdr:cNvPr id="16834" name="Рисунок 100" descr="80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638800" y="1169289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106</xdr:row>
      <xdr:rowOff>38100</xdr:rowOff>
    </xdr:from>
    <xdr:to>
      <xdr:col>4</xdr:col>
      <xdr:colOff>1133475</xdr:colOff>
      <xdr:row>106</xdr:row>
      <xdr:rowOff>1114425</xdr:rowOff>
    </xdr:to>
    <xdr:pic>
      <xdr:nvPicPr>
        <xdr:cNvPr id="16835" name="Рисунок 101" descr="80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591175" y="118033800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107</xdr:row>
      <xdr:rowOff>38100</xdr:rowOff>
    </xdr:from>
    <xdr:to>
      <xdr:col>4</xdr:col>
      <xdr:colOff>1133475</xdr:colOff>
      <xdr:row>107</xdr:row>
      <xdr:rowOff>1114425</xdr:rowOff>
    </xdr:to>
    <xdr:pic>
      <xdr:nvPicPr>
        <xdr:cNvPr id="16836" name="Рисунок 102" descr="80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591175" y="119176800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111</xdr:row>
      <xdr:rowOff>47625</xdr:rowOff>
    </xdr:from>
    <xdr:to>
      <xdr:col>4</xdr:col>
      <xdr:colOff>1114425</xdr:colOff>
      <xdr:row>111</xdr:row>
      <xdr:rowOff>1076325</xdr:rowOff>
    </xdr:to>
    <xdr:pic>
      <xdr:nvPicPr>
        <xdr:cNvPr id="16837" name="Рисунок 103" descr="85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172075" y="1239964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115</xdr:row>
      <xdr:rowOff>57150</xdr:rowOff>
    </xdr:from>
    <xdr:to>
      <xdr:col>4</xdr:col>
      <xdr:colOff>1095375</xdr:colOff>
      <xdr:row>115</xdr:row>
      <xdr:rowOff>1085850</xdr:rowOff>
    </xdr:to>
    <xdr:pic>
      <xdr:nvPicPr>
        <xdr:cNvPr id="16838" name="Рисунок 99" descr="9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610225" y="12851130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116</xdr:row>
      <xdr:rowOff>47625</xdr:rowOff>
    </xdr:from>
    <xdr:to>
      <xdr:col>4</xdr:col>
      <xdr:colOff>1104900</xdr:colOff>
      <xdr:row>116</xdr:row>
      <xdr:rowOff>1076325</xdr:rowOff>
    </xdr:to>
    <xdr:pic>
      <xdr:nvPicPr>
        <xdr:cNvPr id="16839" name="Рисунок 100" descr="92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162550" y="12931140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117</xdr:row>
      <xdr:rowOff>47625</xdr:rowOff>
    </xdr:from>
    <xdr:to>
      <xdr:col>4</xdr:col>
      <xdr:colOff>1085850</xdr:colOff>
      <xdr:row>117</xdr:row>
      <xdr:rowOff>1076325</xdr:rowOff>
    </xdr:to>
    <xdr:pic>
      <xdr:nvPicPr>
        <xdr:cNvPr id="16840" name="Рисунок 101" descr="94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600700" y="130787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118</xdr:row>
      <xdr:rowOff>47625</xdr:rowOff>
    </xdr:from>
    <xdr:to>
      <xdr:col>4</xdr:col>
      <xdr:colOff>1114425</xdr:colOff>
      <xdr:row>118</xdr:row>
      <xdr:rowOff>1076325</xdr:rowOff>
    </xdr:to>
    <xdr:pic>
      <xdr:nvPicPr>
        <xdr:cNvPr id="16841" name="Рисунок 102" descr="95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629275" y="131930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119</xdr:row>
      <xdr:rowOff>57150</xdr:rowOff>
    </xdr:from>
    <xdr:to>
      <xdr:col>4</xdr:col>
      <xdr:colOff>1095375</xdr:colOff>
      <xdr:row>119</xdr:row>
      <xdr:rowOff>1085850</xdr:rowOff>
    </xdr:to>
    <xdr:pic>
      <xdr:nvPicPr>
        <xdr:cNvPr id="16842" name="Рисунок 103" descr="96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610225" y="13308330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120</xdr:row>
      <xdr:rowOff>57150</xdr:rowOff>
    </xdr:from>
    <xdr:to>
      <xdr:col>4</xdr:col>
      <xdr:colOff>1104900</xdr:colOff>
      <xdr:row>120</xdr:row>
      <xdr:rowOff>1085850</xdr:rowOff>
    </xdr:to>
    <xdr:pic>
      <xdr:nvPicPr>
        <xdr:cNvPr id="16843" name="Рисунок 104" descr="9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619750" y="13422630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121</xdr:row>
      <xdr:rowOff>57150</xdr:rowOff>
    </xdr:from>
    <xdr:to>
      <xdr:col>4</xdr:col>
      <xdr:colOff>1104900</xdr:colOff>
      <xdr:row>121</xdr:row>
      <xdr:rowOff>1085850</xdr:rowOff>
    </xdr:to>
    <xdr:pic>
      <xdr:nvPicPr>
        <xdr:cNvPr id="16844" name="Рисунок 105" descr="98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619750" y="13536930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122</xdr:row>
      <xdr:rowOff>47625</xdr:rowOff>
    </xdr:from>
    <xdr:to>
      <xdr:col>4</xdr:col>
      <xdr:colOff>1104900</xdr:colOff>
      <xdr:row>122</xdr:row>
      <xdr:rowOff>1076325</xdr:rowOff>
    </xdr:to>
    <xdr:pic>
      <xdr:nvPicPr>
        <xdr:cNvPr id="16845" name="Рисунок 106" descr="99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619750" y="136502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123</xdr:row>
      <xdr:rowOff>47625</xdr:rowOff>
    </xdr:from>
    <xdr:to>
      <xdr:col>4</xdr:col>
      <xdr:colOff>1104900</xdr:colOff>
      <xdr:row>123</xdr:row>
      <xdr:rowOff>1076325</xdr:rowOff>
    </xdr:to>
    <xdr:pic>
      <xdr:nvPicPr>
        <xdr:cNvPr id="16846" name="Рисунок 107" descr="10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619750" y="137645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124</xdr:row>
      <xdr:rowOff>47625</xdr:rowOff>
    </xdr:from>
    <xdr:to>
      <xdr:col>4</xdr:col>
      <xdr:colOff>1095375</xdr:colOff>
      <xdr:row>124</xdr:row>
      <xdr:rowOff>1076325</xdr:rowOff>
    </xdr:to>
    <xdr:pic>
      <xdr:nvPicPr>
        <xdr:cNvPr id="16847" name="Рисунок 108" descr="10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610225" y="138788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114</xdr:row>
      <xdr:rowOff>47625</xdr:rowOff>
    </xdr:from>
    <xdr:to>
      <xdr:col>4</xdr:col>
      <xdr:colOff>1133475</xdr:colOff>
      <xdr:row>114</xdr:row>
      <xdr:rowOff>1076325</xdr:rowOff>
    </xdr:to>
    <xdr:pic>
      <xdr:nvPicPr>
        <xdr:cNvPr id="16905" name="Рисунок 166" descr="77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648325" y="127187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113</xdr:row>
      <xdr:rowOff>47625</xdr:rowOff>
    </xdr:from>
    <xdr:to>
      <xdr:col>4</xdr:col>
      <xdr:colOff>1143000</xdr:colOff>
      <xdr:row>113</xdr:row>
      <xdr:rowOff>1076325</xdr:rowOff>
    </xdr:to>
    <xdr:pic>
      <xdr:nvPicPr>
        <xdr:cNvPr id="16906" name="Рисунок 167" descr="77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657850" y="126044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112</xdr:row>
      <xdr:rowOff>38100</xdr:rowOff>
    </xdr:from>
    <xdr:to>
      <xdr:col>4</xdr:col>
      <xdr:colOff>1133475</xdr:colOff>
      <xdr:row>112</xdr:row>
      <xdr:rowOff>1066800</xdr:rowOff>
    </xdr:to>
    <xdr:pic>
      <xdr:nvPicPr>
        <xdr:cNvPr id="16907" name="Рисунок 168" descr="77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648325" y="12489180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110</xdr:row>
      <xdr:rowOff>57150</xdr:rowOff>
    </xdr:from>
    <xdr:to>
      <xdr:col>4</xdr:col>
      <xdr:colOff>1133475</xdr:colOff>
      <xdr:row>110</xdr:row>
      <xdr:rowOff>1085850</xdr:rowOff>
    </xdr:to>
    <xdr:pic>
      <xdr:nvPicPr>
        <xdr:cNvPr id="16908" name="Рисунок 169" descr="77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648325" y="122624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83</xdr:row>
      <xdr:rowOff>57150</xdr:rowOff>
    </xdr:from>
    <xdr:to>
      <xdr:col>4</xdr:col>
      <xdr:colOff>1123950</xdr:colOff>
      <xdr:row>83</xdr:row>
      <xdr:rowOff>1085850</xdr:rowOff>
    </xdr:to>
    <xdr:pic>
      <xdr:nvPicPr>
        <xdr:cNvPr id="16909" name="Рисунок 170" descr="77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638800" y="9176385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82</xdr:row>
      <xdr:rowOff>47625</xdr:rowOff>
    </xdr:from>
    <xdr:to>
      <xdr:col>4</xdr:col>
      <xdr:colOff>1133475</xdr:colOff>
      <xdr:row>82</xdr:row>
      <xdr:rowOff>1076325</xdr:rowOff>
    </xdr:to>
    <xdr:pic>
      <xdr:nvPicPr>
        <xdr:cNvPr id="16910" name="Рисунок 171" descr="77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648325" y="906113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125</xdr:row>
      <xdr:rowOff>66675</xdr:rowOff>
    </xdr:from>
    <xdr:to>
      <xdr:col>4</xdr:col>
      <xdr:colOff>1114425</xdr:colOff>
      <xdr:row>125</xdr:row>
      <xdr:rowOff>1076325</xdr:rowOff>
    </xdr:to>
    <xdr:pic>
      <xdr:nvPicPr>
        <xdr:cNvPr id="16937" name="Рисунок 199" descr="Стул нов 4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648325" y="2268759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126</xdr:row>
      <xdr:rowOff>66675</xdr:rowOff>
    </xdr:from>
    <xdr:to>
      <xdr:col>4</xdr:col>
      <xdr:colOff>1133475</xdr:colOff>
      <xdr:row>126</xdr:row>
      <xdr:rowOff>1076325</xdr:rowOff>
    </xdr:to>
    <xdr:pic>
      <xdr:nvPicPr>
        <xdr:cNvPr id="16938" name="Рисунок 200" descr="Стул нов 2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667375" y="2280189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127</xdr:row>
      <xdr:rowOff>76200</xdr:rowOff>
    </xdr:from>
    <xdr:to>
      <xdr:col>4</xdr:col>
      <xdr:colOff>1133475</xdr:colOff>
      <xdr:row>127</xdr:row>
      <xdr:rowOff>1085850</xdr:rowOff>
    </xdr:to>
    <xdr:pic>
      <xdr:nvPicPr>
        <xdr:cNvPr id="16939" name="Рисунок 201" descr="Стул нов 1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667375" y="2291715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128</xdr:row>
      <xdr:rowOff>76200</xdr:rowOff>
    </xdr:from>
    <xdr:to>
      <xdr:col>4</xdr:col>
      <xdr:colOff>1123950</xdr:colOff>
      <xdr:row>128</xdr:row>
      <xdr:rowOff>1085850</xdr:rowOff>
    </xdr:to>
    <xdr:pic>
      <xdr:nvPicPr>
        <xdr:cNvPr id="16940" name="Рисунок 202" descr="Стул нов 3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200650" y="1478565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129</xdr:row>
      <xdr:rowOff>0</xdr:rowOff>
    </xdr:from>
    <xdr:to>
      <xdr:col>4</xdr:col>
      <xdr:colOff>1066800</xdr:colOff>
      <xdr:row>129</xdr:row>
      <xdr:rowOff>1009650</xdr:rowOff>
    </xdr:to>
    <xdr:pic>
      <xdr:nvPicPr>
        <xdr:cNvPr id="16941" name="Рисунок 203" descr="02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5600700" y="2313813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129</xdr:row>
      <xdr:rowOff>0</xdr:rowOff>
    </xdr:from>
    <xdr:to>
      <xdr:col>4</xdr:col>
      <xdr:colOff>1038225</xdr:colOff>
      <xdr:row>129</xdr:row>
      <xdr:rowOff>1009650</xdr:rowOff>
    </xdr:to>
    <xdr:pic>
      <xdr:nvPicPr>
        <xdr:cNvPr id="16942" name="Рисунок 204" descr="033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572125" y="2313813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129</xdr:row>
      <xdr:rowOff>0</xdr:rowOff>
    </xdr:from>
    <xdr:to>
      <xdr:col>4</xdr:col>
      <xdr:colOff>1047750</xdr:colOff>
      <xdr:row>129</xdr:row>
      <xdr:rowOff>1009650</xdr:rowOff>
    </xdr:to>
    <xdr:pic>
      <xdr:nvPicPr>
        <xdr:cNvPr id="16943" name="Рисунок 205" descr="04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581650" y="2313813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129</xdr:row>
      <xdr:rowOff>76200</xdr:rowOff>
    </xdr:from>
    <xdr:to>
      <xdr:col>4</xdr:col>
      <xdr:colOff>1209675</xdr:colOff>
      <xdr:row>129</xdr:row>
      <xdr:rowOff>1085850</xdr:rowOff>
    </xdr:to>
    <xdr:pic>
      <xdr:nvPicPr>
        <xdr:cNvPr id="16944" name="Рисунок 206" descr="0001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572125" y="231457500"/>
          <a:ext cx="11811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130</xdr:row>
      <xdr:rowOff>314325</xdr:rowOff>
    </xdr:from>
    <xdr:to>
      <xdr:col>4</xdr:col>
      <xdr:colOff>1152525</xdr:colOff>
      <xdr:row>130</xdr:row>
      <xdr:rowOff>952500</xdr:rowOff>
    </xdr:to>
    <xdr:pic>
      <xdr:nvPicPr>
        <xdr:cNvPr id="16945" name="Рисунок 207" descr="IMG_248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638800" y="232838625"/>
          <a:ext cx="10572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131</xdr:row>
      <xdr:rowOff>152400</xdr:rowOff>
    </xdr:from>
    <xdr:to>
      <xdr:col>4</xdr:col>
      <xdr:colOff>1219200</xdr:colOff>
      <xdr:row>131</xdr:row>
      <xdr:rowOff>1085850</xdr:rowOff>
    </xdr:to>
    <xdr:pic>
      <xdr:nvPicPr>
        <xdr:cNvPr id="16946" name="Рисунок 208" descr="stol0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600700" y="233819700"/>
          <a:ext cx="11620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132</xdr:row>
      <xdr:rowOff>114300</xdr:rowOff>
    </xdr:from>
    <xdr:to>
      <xdr:col>4</xdr:col>
      <xdr:colOff>1190625</xdr:colOff>
      <xdr:row>132</xdr:row>
      <xdr:rowOff>1095375</xdr:rowOff>
    </xdr:to>
    <xdr:pic>
      <xdr:nvPicPr>
        <xdr:cNvPr id="16947" name="Рисунок 209" descr="0003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581650" y="234924600"/>
          <a:ext cx="11525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133</xdr:row>
      <xdr:rowOff>114300</xdr:rowOff>
    </xdr:from>
    <xdr:to>
      <xdr:col>4</xdr:col>
      <xdr:colOff>1209675</xdr:colOff>
      <xdr:row>133</xdr:row>
      <xdr:rowOff>1095375</xdr:rowOff>
    </xdr:to>
    <xdr:pic>
      <xdr:nvPicPr>
        <xdr:cNvPr id="16948" name="Рисунок 210" descr="0003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600700" y="236067600"/>
          <a:ext cx="11525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134</xdr:row>
      <xdr:rowOff>171450</xdr:rowOff>
    </xdr:from>
    <xdr:to>
      <xdr:col>4</xdr:col>
      <xdr:colOff>1200150</xdr:colOff>
      <xdr:row>134</xdr:row>
      <xdr:rowOff>1104900</xdr:rowOff>
    </xdr:to>
    <xdr:pic>
      <xdr:nvPicPr>
        <xdr:cNvPr id="16949" name="Рисунок 211" descr="stol1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5581650" y="237267750"/>
          <a:ext cx="11620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97</xdr:row>
      <xdr:rowOff>66675</xdr:rowOff>
    </xdr:from>
    <xdr:to>
      <xdr:col>4</xdr:col>
      <xdr:colOff>1114425</xdr:colOff>
      <xdr:row>97</xdr:row>
      <xdr:rowOff>1076325</xdr:rowOff>
    </xdr:to>
    <xdr:pic>
      <xdr:nvPicPr>
        <xdr:cNvPr id="16952" name="Рисунок 214" descr="12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5648325" y="1077753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98</xdr:row>
      <xdr:rowOff>66675</xdr:rowOff>
    </xdr:from>
    <xdr:to>
      <xdr:col>4</xdr:col>
      <xdr:colOff>1114425</xdr:colOff>
      <xdr:row>98</xdr:row>
      <xdr:rowOff>1076325</xdr:rowOff>
    </xdr:to>
    <xdr:pic>
      <xdr:nvPicPr>
        <xdr:cNvPr id="16953" name="Рисунок 215" descr="шкаф детский-1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5648325" y="1089183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109</xdr:row>
      <xdr:rowOff>66675</xdr:rowOff>
    </xdr:from>
    <xdr:to>
      <xdr:col>4</xdr:col>
      <xdr:colOff>1114425</xdr:colOff>
      <xdr:row>109</xdr:row>
      <xdr:rowOff>1076325</xdr:rowOff>
    </xdr:to>
    <xdr:pic>
      <xdr:nvPicPr>
        <xdr:cNvPr id="16958" name="Рисунок 221" descr="3-1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648325" y="1214913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108</xdr:row>
      <xdr:rowOff>66675</xdr:rowOff>
    </xdr:from>
    <xdr:to>
      <xdr:col>4</xdr:col>
      <xdr:colOff>1114425</xdr:colOff>
      <xdr:row>108</xdr:row>
      <xdr:rowOff>1076325</xdr:rowOff>
    </xdr:to>
    <xdr:pic>
      <xdr:nvPicPr>
        <xdr:cNvPr id="16959" name="Рисунок 222" descr="5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648325" y="1203483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77</xdr:row>
      <xdr:rowOff>85725</xdr:rowOff>
    </xdr:from>
    <xdr:to>
      <xdr:col>4</xdr:col>
      <xdr:colOff>1143000</xdr:colOff>
      <xdr:row>77</xdr:row>
      <xdr:rowOff>1095375</xdr:rowOff>
    </xdr:to>
    <xdr:pic>
      <xdr:nvPicPr>
        <xdr:cNvPr id="16960" name="Рисунок 223" descr="1-1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 rot="-181370">
          <a:off x="5219700" y="851725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78</xdr:row>
      <xdr:rowOff>85725</xdr:rowOff>
    </xdr:from>
    <xdr:to>
      <xdr:col>4</xdr:col>
      <xdr:colOff>1123950</xdr:colOff>
      <xdr:row>78</xdr:row>
      <xdr:rowOff>1095375</xdr:rowOff>
    </xdr:to>
    <xdr:pic>
      <xdr:nvPicPr>
        <xdr:cNvPr id="16961" name="Рисунок 224" descr="Полотеничница 1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200650" y="863155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79</xdr:row>
      <xdr:rowOff>66675</xdr:rowOff>
    </xdr:from>
    <xdr:to>
      <xdr:col>4</xdr:col>
      <xdr:colOff>1123950</xdr:colOff>
      <xdr:row>79</xdr:row>
      <xdr:rowOff>1076325</xdr:rowOff>
    </xdr:to>
    <xdr:pic>
      <xdr:nvPicPr>
        <xdr:cNvPr id="16962" name="Рисунок 225" descr="ширма-2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200650" y="874395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135</xdr:row>
      <xdr:rowOff>66675</xdr:rowOff>
    </xdr:from>
    <xdr:to>
      <xdr:col>4</xdr:col>
      <xdr:colOff>1143000</xdr:colOff>
      <xdr:row>135</xdr:row>
      <xdr:rowOff>1076325</xdr:rowOff>
    </xdr:to>
    <xdr:pic>
      <xdr:nvPicPr>
        <xdr:cNvPr id="16963" name="Рисунок 1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676900" y="2466403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136</xdr:row>
      <xdr:rowOff>76200</xdr:rowOff>
    </xdr:from>
    <xdr:to>
      <xdr:col>4</xdr:col>
      <xdr:colOff>1143000</xdr:colOff>
      <xdr:row>136</xdr:row>
      <xdr:rowOff>1085850</xdr:rowOff>
    </xdr:to>
    <xdr:pic>
      <xdr:nvPicPr>
        <xdr:cNvPr id="16964" name="Рисунок 2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676900" y="2477928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137</xdr:row>
      <xdr:rowOff>76200</xdr:rowOff>
    </xdr:from>
    <xdr:to>
      <xdr:col>4</xdr:col>
      <xdr:colOff>1133475</xdr:colOff>
      <xdr:row>137</xdr:row>
      <xdr:rowOff>1085850</xdr:rowOff>
    </xdr:to>
    <xdr:pic>
      <xdr:nvPicPr>
        <xdr:cNvPr id="16965" name="Рисунок 3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5667375" y="2489358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138</xdr:row>
      <xdr:rowOff>76200</xdr:rowOff>
    </xdr:from>
    <xdr:to>
      <xdr:col>4</xdr:col>
      <xdr:colOff>1133475</xdr:colOff>
      <xdr:row>138</xdr:row>
      <xdr:rowOff>1085850</xdr:rowOff>
    </xdr:to>
    <xdr:pic>
      <xdr:nvPicPr>
        <xdr:cNvPr id="16966" name="Рисунок 4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667375" y="2500788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139</xdr:row>
      <xdr:rowOff>66675</xdr:rowOff>
    </xdr:from>
    <xdr:to>
      <xdr:col>4</xdr:col>
      <xdr:colOff>1123950</xdr:colOff>
      <xdr:row>139</xdr:row>
      <xdr:rowOff>1076325</xdr:rowOff>
    </xdr:to>
    <xdr:pic>
      <xdr:nvPicPr>
        <xdr:cNvPr id="16967" name="Рисунок 5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657850" y="2512123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140</xdr:row>
      <xdr:rowOff>66675</xdr:rowOff>
    </xdr:from>
    <xdr:to>
      <xdr:col>4</xdr:col>
      <xdr:colOff>1143000</xdr:colOff>
      <xdr:row>140</xdr:row>
      <xdr:rowOff>1076325</xdr:rowOff>
    </xdr:to>
    <xdr:pic>
      <xdr:nvPicPr>
        <xdr:cNvPr id="16968" name="Рисунок 6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5676900" y="2523553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141</xdr:row>
      <xdr:rowOff>76200</xdr:rowOff>
    </xdr:from>
    <xdr:to>
      <xdr:col>4</xdr:col>
      <xdr:colOff>1143000</xdr:colOff>
      <xdr:row>141</xdr:row>
      <xdr:rowOff>1085850</xdr:rowOff>
    </xdr:to>
    <xdr:pic>
      <xdr:nvPicPr>
        <xdr:cNvPr id="16969" name="Рисунок 8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676900" y="2535078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142</xdr:row>
      <xdr:rowOff>76200</xdr:rowOff>
    </xdr:from>
    <xdr:to>
      <xdr:col>4</xdr:col>
      <xdr:colOff>1133475</xdr:colOff>
      <xdr:row>142</xdr:row>
      <xdr:rowOff>1085850</xdr:rowOff>
    </xdr:to>
    <xdr:pic>
      <xdr:nvPicPr>
        <xdr:cNvPr id="16970" name="Рисунок 9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667375" y="2546508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143</xdr:row>
      <xdr:rowOff>66675</xdr:rowOff>
    </xdr:from>
    <xdr:to>
      <xdr:col>4</xdr:col>
      <xdr:colOff>1133475</xdr:colOff>
      <xdr:row>143</xdr:row>
      <xdr:rowOff>1076325</xdr:rowOff>
    </xdr:to>
    <xdr:pic>
      <xdr:nvPicPr>
        <xdr:cNvPr id="16971" name="Рисунок 10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667375" y="2557843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144</xdr:row>
      <xdr:rowOff>66675</xdr:rowOff>
    </xdr:from>
    <xdr:to>
      <xdr:col>4</xdr:col>
      <xdr:colOff>1143000</xdr:colOff>
      <xdr:row>144</xdr:row>
      <xdr:rowOff>1076325</xdr:rowOff>
    </xdr:to>
    <xdr:pic>
      <xdr:nvPicPr>
        <xdr:cNvPr id="16972" name="Рисунок 11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676900" y="2569273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145</xdr:row>
      <xdr:rowOff>66675</xdr:rowOff>
    </xdr:from>
    <xdr:to>
      <xdr:col>4</xdr:col>
      <xdr:colOff>1133475</xdr:colOff>
      <xdr:row>145</xdr:row>
      <xdr:rowOff>1076325</xdr:rowOff>
    </xdr:to>
    <xdr:pic>
      <xdr:nvPicPr>
        <xdr:cNvPr id="16973" name="Рисунок 12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667375" y="2580703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146</xdr:row>
      <xdr:rowOff>76200</xdr:rowOff>
    </xdr:from>
    <xdr:to>
      <xdr:col>4</xdr:col>
      <xdr:colOff>1123950</xdr:colOff>
      <xdr:row>146</xdr:row>
      <xdr:rowOff>1085850</xdr:rowOff>
    </xdr:to>
    <xdr:pic>
      <xdr:nvPicPr>
        <xdr:cNvPr id="16974" name="Рисунок 13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657850" y="2592228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147</xdr:row>
      <xdr:rowOff>76200</xdr:rowOff>
    </xdr:from>
    <xdr:to>
      <xdr:col>4</xdr:col>
      <xdr:colOff>1133475</xdr:colOff>
      <xdr:row>147</xdr:row>
      <xdr:rowOff>1085850</xdr:rowOff>
    </xdr:to>
    <xdr:pic>
      <xdr:nvPicPr>
        <xdr:cNvPr id="16975" name="Рисунок 14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5667375" y="2603658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148</xdr:row>
      <xdr:rowOff>66675</xdr:rowOff>
    </xdr:from>
    <xdr:to>
      <xdr:col>4</xdr:col>
      <xdr:colOff>1133475</xdr:colOff>
      <xdr:row>148</xdr:row>
      <xdr:rowOff>1076325</xdr:rowOff>
    </xdr:to>
    <xdr:pic>
      <xdr:nvPicPr>
        <xdr:cNvPr id="16976" name="Рисунок 15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5667375" y="2614993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149</xdr:row>
      <xdr:rowOff>76200</xdr:rowOff>
    </xdr:from>
    <xdr:to>
      <xdr:col>4</xdr:col>
      <xdr:colOff>1143000</xdr:colOff>
      <xdr:row>149</xdr:row>
      <xdr:rowOff>1085850</xdr:rowOff>
    </xdr:to>
    <xdr:pic>
      <xdr:nvPicPr>
        <xdr:cNvPr id="16977" name="Рисунок 16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676900" y="2626518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151</xdr:row>
      <xdr:rowOff>219075</xdr:rowOff>
    </xdr:from>
    <xdr:to>
      <xdr:col>4</xdr:col>
      <xdr:colOff>1219200</xdr:colOff>
      <xdr:row>156</xdr:row>
      <xdr:rowOff>161925</xdr:rowOff>
    </xdr:to>
    <xdr:pic>
      <xdr:nvPicPr>
        <xdr:cNvPr id="16978" name="Рисунок 17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581650" y="264185400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159</xdr:row>
      <xdr:rowOff>76200</xdr:rowOff>
    </xdr:from>
    <xdr:to>
      <xdr:col>4</xdr:col>
      <xdr:colOff>1123950</xdr:colOff>
      <xdr:row>159</xdr:row>
      <xdr:rowOff>1085850</xdr:rowOff>
    </xdr:to>
    <xdr:pic>
      <xdr:nvPicPr>
        <xdr:cNvPr id="16979" name="Рисунок 18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657850" y="2660237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160</xdr:row>
      <xdr:rowOff>95250</xdr:rowOff>
    </xdr:from>
    <xdr:to>
      <xdr:col>4</xdr:col>
      <xdr:colOff>1123950</xdr:colOff>
      <xdr:row>160</xdr:row>
      <xdr:rowOff>1104900</xdr:rowOff>
    </xdr:to>
    <xdr:pic>
      <xdr:nvPicPr>
        <xdr:cNvPr id="16980" name="Рисунок 19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657850" y="2671857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161</xdr:row>
      <xdr:rowOff>47625</xdr:rowOff>
    </xdr:from>
    <xdr:to>
      <xdr:col>4</xdr:col>
      <xdr:colOff>1143000</xdr:colOff>
      <xdr:row>165</xdr:row>
      <xdr:rowOff>66675</xdr:rowOff>
    </xdr:to>
    <xdr:pic>
      <xdr:nvPicPr>
        <xdr:cNvPr id="16981" name="Рисунок 20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5676900" y="2682811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165</xdr:row>
      <xdr:rowOff>152400</xdr:rowOff>
    </xdr:from>
    <xdr:to>
      <xdr:col>4</xdr:col>
      <xdr:colOff>1114425</xdr:colOff>
      <xdr:row>169</xdr:row>
      <xdr:rowOff>171450</xdr:rowOff>
    </xdr:to>
    <xdr:pic>
      <xdr:nvPicPr>
        <xdr:cNvPr id="16982" name="Рисунок 21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648325" y="2693765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171</xdr:row>
      <xdr:rowOff>123825</xdr:rowOff>
    </xdr:from>
    <xdr:to>
      <xdr:col>4</xdr:col>
      <xdr:colOff>1219200</xdr:colOff>
      <xdr:row>175</xdr:row>
      <xdr:rowOff>133350</xdr:rowOff>
    </xdr:to>
    <xdr:pic>
      <xdr:nvPicPr>
        <xdr:cNvPr id="17001" name="img_full" descr="12_odna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648325" y="270843375"/>
          <a:ext cx="1114425" cy="11144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47624</xdr:colOff>
      <xdr:row>0</xdr:row>
      <xdr:rowOff>1</xdr:rowOff>
    </xdr:from>
    <xdr:to>
      <xdr:col>1</xdr:col>
      <xdr:colOff>876299</xdr:colOff>
      <xdr:row>0</xdr:row>
      <xdr:rowOff>895351</xdr:rowOff>
    </xdr:to>
    <xdr:pic>
      <xdr:nvPicPr>
        <xdr:cNvPr id="157" name="Рисунок 156"/>
        <xdr:cNvPicPr/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85749" y="1"/>
          <a:ext cx="828675" cy="895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843"/>
  <sheetViews>
    <sheetView tabSelected="1" topLeftCell="A145" zoomScale="86" zoomScaleNormal="86" workbookViewId="0">
      <selection activeCell="H1" sqref="H1"/>
    </sheetView>
  </sheetViews>
  <sheetFormatPr defaultRowHeight="15.75" x14ac:dyDescent="0.25"/>
  <cols>
    <col min="1" max="1" width="3.5703125" style="2" customWidth="1"/>
    <col min="2" max="2" width="58.5703125" style="1" customWidth="1"/>
    <col min="3" max="3" width="12.140625" style="34" customWidth="1"/>
    <col min="4" max="4" width="0.140625" style="2" hidden="1" customWidth="1"/>
    <col min="5" max="5" width="18.85546875" style="2" customWidth="1"/>
    <col min="6" max="16384" width="9.140625" style="2"/>
  </cols>
  <sheetData>
    <row r="1" spans="2:5" ht="87.75" customHeight="1" thickBot="1" x14ac:dyDescent="0.3">
      <c r="B1" s="48" t="s">
        <v>164</v>
      </c>
      <c r="C1" s="49"/>
      <c r="D1" s="49"/>
      <c r="E1" s="50"/>
    </row>
    <row r="2" spans="2:5" s="3" customFormat="1" ht="15" customHeight="1" thickBot="1" x14ac:dyDescent="0.35">
      <c r="B2" s="39" t="s">
        <v>163</v>
      </c>
      <c r="C2" s="40"/>
      <c r="D2" s="40"/>
      <c r="E2" s="41"/>
    </row>
    <row r="3" spans="2:5" s="4" customFormat="1" ht="15" customHeight="1" thickBot="1" x14ac:dyDescent="0.3">
      <c r="B3" s="35" t="s">
        <v>0</v>
      </c>
      <c r="C3" s="34" t="s">
        <v>74</v>
      </c>
      <c r="D3" s="9"/>
      <c r="E3" s="36" t="s">
        <v>103</v>
      </c>
    </row>
    <row r="4" spans="2:5" s="5" customFormat="1" ht="12" customHeight="1" thickBot="1" x14ac:dyDescent="0.25">
      <c r="B4" s="46"/>
      <c r="C4" s="47"/>
      <c r="D4" s="10"/>
      <c r="E4" s="37"/>
    </row>
    <row r="5" spans="2:5" ht="90" customHeight="1" x14ac:dyDescent="0.2">
      <c r="B5" s="51" t="s">
        <v>1</v>
      </c>
      <c r="C5" s="34">
        <v>1980</v>
      </c>
      <c r="D5" s="11">
        <f>C5*1.1</f>
        <v>2178</v>
      </c>
      <c r="E5" s="16"/>
    </row>
    <row r="6" spans="2:5" ht="90" customHeight="1" x14ac:dyDescent="0.2">
      <c r="B6" s="52" t="s">
        <v>2</v>
      </c>
      <c r="C6" s="34">
        <v>2145</v>
      </c>
      <c r="D6" s="11">
        <f t="shared" ref="D6:D72" si="0">C6*1.1</f>
        <v>2359.5</v>
      </c>
      <c r="E6" s="6"/>
    </row>
    <row r="7" spans="2:5" ht="90" customHeight="1" x14ac:dyDescent="0.2">
      <c r="B7" s="53" t="s">
        <v>75</v>
      </c>
      <c r="C7" s="34">
        <v>2475</v>
      </c>
      <c r="D7" s="11">
        <f t="shared" si="0"/>
        <v>2722.5</v>
      </c>
      <c r="E7" s="6"/>
    </row>
    <row r="8" spans="2:5" ht="90" customHeight="1" x14ac:dyDescent="0.2">
      <c r="B8" s="53" t="s">
        <v>76</v>
      </c>
      <c r="C8" s="34">
        <v>2475</v>
      </c>
      <c r="D8" s="11">
        <f t="shared" si="0"/>
        <v>2722.5</v>
      </c>
      <c r="E8" s="6"/>
    </row>
    <row r="9" spans="2:5" ht="90" customHeight="1" x14ac:dyDescent="0.2">
      <c r="B9" s="53" t="s">
        <v>77</v>
      </c>
      <c r="C9" s="34">
        <v>2475</v>
      </c>
      <c r="D9" s="11">
        <f t="shared" si="0"/>
        <v>2722.5</v>
      </c>
      <c r="E9" s="6"/>
    </row>
    <row r="10" spans="2:5" ht="90" customHeight="1" x14ac:dyDescent="0.2">
      <c r="B10" s="53" t="s">
        <v>18</v>
      </c>
      <c r="C10" s="34">
        <v>2805</v>
      </c>
      <c r="D10" s="11">
        <f t="shared" si="0"/>
        <v>3085.5000000000005</v>
      </c>
      <c r="E10" s="6"/>
    </row>
    <row r="11" spans="2:5" ht="90" customHeight="1" x14ac:dyDescent="0.2">
      <c r="B11" s="53" t="s">
        <v>20</v>
      </c>
      <c r="C11" s="34">
        <v>2805</v>
      </c>
      <c r="D11" s="11">
        <f t="shared" si="0"/>
        <v>3085.5000000000005</v>
      </c>
      <c r="E11" s="6"/>
    </row>
    <row r="12" spans="2:5" ht="90" customHeight="1" x14ac:dyDescent="0.2">
      <c r="B12" s="53" t="s">
        <v>19</v>
      </c>
      <c r="C12" s="34">
        <v>2805</v>
      </c>
      <c r="D12" s="11">
        <f t="shared" si="0"/>
        <v>3085.5000000000005</v>
      </c>
      <c r="E12" s="6"/>
    </row>
    <row r="13" spans="2:5" ht="90" customHeight="1" x14ac:dyDescent="0.2">
      <c r="B13" s="52" t="s">
        <v>15</v>
      </c>
      <c r="C13" s="34">
        <v>841.5</v>
      </c>
      <c r="D13" s="11">
        <f t="shared" si="0"/>
        <v>925.65000000000009</v>
      </c>
      <c r="E13" s="6"/>
    </row>
    <row r="14" spans="2:5" ht="90" customHeight="1" x14ac:dyDescent="0.2">
      <c r="B14" s="52" t="s">
        <v>3</v>
      </c>
      <c r="C14" s="34">
        <v>841.5</v>
      </c>
      <c r="D14" s="11">
        <f t="shared" si="0"/>
        <v>925.65000000000009</v>
      </c>
      <c r="E14" s="6"/>
    </row>
    <row r="15" spans="2:5" ht="90" customHeight="1" x14ac:dyDescent="0.2">
      <c r="B15" s="52" t="s">
        <v>78</v>
      </c>
      <c r="C15" s="34">
        <v>1650</v>
      </c>
      <c r="D15" s="11">
        <f t="shared" si="0"/>
        <v>1815.0000000000002</v>
      </c>
      <c r="E15" s="6"/>
    </row>
    <row r="16" spans="2:5" ht="90" customHeight="1" x14ac:dyDescent="0.2">
      <c r="B16" s="52" t="s">
        <v>79</v>
      </c>
      <c r="C16" s="34">
        <v>1815</v>
      </c>
      <c r="D16" s="11">
        <f t="shared" si="0"/>
        <v>1996.5000000000002</v>
      </c>
      <c r="E16" s="6"/>
    </row>
    <row r="17" spans="2:5" ht="90" customHeight="1" x14ac:dyDescent="0.2">
      <c r="B17" s="52" t="s">
        <v>80</v>
      </c>
      <c r="C17" s="34">
        <v>1567.5</v>
      </c>
      <c r="D17" s="11">
        <f t="shared" si="0"/>
        <v>1724.2500000000002</v>
      </c>
      <c r="E17" s="6"/>
    </row>
    <row r="18" spans="2:5" ht="90" customHeight="1" x14ac:dyDescent="0.2">
      <c r="B18" s="52" t="s">
        <v>78</v>
      </c>
      <c r="C18" s="34">
        <v>1650</v>
      </c>
      <c r="D18" s="11">
        <f t="shared" si="0"/>
        <v>1815.0000000000002</v>
      </c>
      <c r="E18" s="6"/>
    </row>
    <row r="19" spans="2:5" ht="90" customHeight="1" x14ac:dyDescent="0.2">
      <c r="B19" s="52" t="s">
        <v>79</v>
      </c>
      <c r="C19" s="34">
        <v>1815</v>
      </c>
      <c r="D19" s="11">
        <f t="shared" si="0"/>
        <v>1996.5000000000002</v>
      </c>
      <c r="E19" s="6"/>
    </row>
    <row r="20" spans="2:5" ht="90" customHeight="1" x14ac:dyDescent="0.2">
      <c r="B20" s="52" t="s">
        <v>80</v>
      </c>
      <c r="C20" s="34">
        <v>1650</v>
      </c>
      <c r="D20" s="11">
        <f t="shared" si="0"/>
        <v>1815.0000000000002</v>
      </c>
      <c r="E20" s="6"/>
    </row>
    <row r="21" spans="2:5" ht="90" customHeight="1" x14ac:dyDescent="0.2">
      <c r="B21" s="52" t="s">
        <v>81</v>
      </c>
      <c r="C21" s="34">
        <v>1270.5</v>
      </c>
      <c r="D21" s="11">
        <f t="shared" si="0"/>
        <v>1397.5500000000002</v>
      </c>
      <c r="E21" s="6"/>
    </row>
    <row r="22" spans="2:5" ht="90" customHeight="1" x14ac:dyDescent="0.2">
      <c r="B22" s="52" t="s">
        <v>17</v>
      </c>
      <c r="C22" s="34">
        <v>1303.5</v>
      </c>
      <c r="D22" s="11">
        <f t="shared" si="0"/>
        <v>1433.8500000000001</v>
      </c>
      <c r="E22" s="6"/>
    </row>
    <row r="23" spans="2:5" ht="90" customHeight="1" x14ac:dyDescent="0.2">
      <c r="B23" s="52" t="s">
        <v>5</v>
      </c>
      <c r="C23" s="34">
        <v>1815</v>
      </c>
      <c r="D23" s="11">
        <f t="shared" si="0"/>
        <v>1996.5000000000002</v>
      </c>
      <c r="E23" s="6"/>
    </row>
    <row r="24" spans="2:5" ht="90" customHeight="1" x14ac:dyDescent="0.2">
      <c r="B24" s="52" t="s">
        <v>5</v>
      </c>
      <c r="C24" s="34">
        <v>1815</v>
      </c>
      <c r="D24" s="11">
        <f t="shared" si="0"/>
        <v>1996.5000000000002</v>
      </c>
      <c r="E24" s="6"/>
    </row>
    <row r="25" spans="2:5" ht="90" customHeight="1" x14ac:dyDescent="0.2">
      <c r="B25" s="52" t="s">
        <v>6</v>
      </c>
      <c r="C25" s="34">
        <v>1650</v>
      </c>
      <c r="D25" s="11">
        <f t="shared" si="0"/>
        <v>1815.0000000000002</v>
      </c>
      <c r="E25" s="6"/>
    </row>
    <row r="26" spans="2:5" ht="90" customHeight="1" x14ac:dyDescent="0.2">
      <c r="B26" s="52" t="s">
        <v>6</v>
      </c>
      <c r="C26" s="34">
        <v>1650</v>
      </c>
      <c r="D26" s="11">
        <f t="shared" si="0"/>
        <v>1815.0000000000002</v>
      </c>
      <c r="E26" s="6"/>
    </row>
    <row r="27" spans="2:5" ht="90" customHeight="1" x14ac:dyDescent="0.2">
      <c r="B27" s="52" t="s">
        <v>7</v>
      </c>
      <c r="C27" s="34">
        <v>1650</v>
      </c>
      <c r="D27" s="11">
        <f t="shared" si="0"/>
        <v>1815.0000000000002</v>
      </c>
      <c r="E27" s="6"/>
    </row>
    <row r="28" spans="2:5" ht="90" customHeight="1" x14ac:dyDescent="0.2">
      <c r="B28" s="52" t="s">
        <v>7</v>
      </c>
      <c r="C28" s="34">
        <v>1650</v>
      </c>
      <c r="D28" s="11">
        <f t="shared" si="0"/>
        <v>1815.0000000000002</v>
      </c>
      <c r="E28" s="6"/>
    </row>
    <row r="29" spans="2:5" ht="90" customHeight="1" x14ac:dyDescent="0.2">
      <c r="B29" s="52" t="s">
        <v>82</v>
      </c>
      <c r="C29" s="34">
        <v>1303.5</v>
      </c>
      <c r="D29" s="11">
        <f t="shared" si="0"/>
        <v>1433.8500000000001</v>
      </c>
      <c r="E29" s="6"/>
    </row>
    <row r="30" spans="2:5" ht="90" customHeight="1" x14ac:dyDescent="0.2">
      <c r="B30" s="52" t="s">
        <v>83</v>
      </c>
      <c r="C30" s="34">
        <v>1369.5</v>
      </c>
      <c r="D30" s="11">
        <f t="shared" si="0"/>
        <v>1506.45</v>
      </c>
      <c r="E30" s="6"/>
    </row>
    <row r="31" spans="2:5" ht="90" customHeight="1" x14ac:dyDescent="0.2">
      <c r="B31" s="52" t="s">
        <v>8</v>
      </c>
      <c r="C31" s="34">
        <v>1815</v>
      </c>
      <c r="D31" s="11"/>
      <c r="E31" s="6"/>
    </row>
    <row r="32" spans="2:5" ht="90" customHeight="1" x14ac:dyDescent="0.2">
      <c r="B32" s="52" t="s">
        <v>72</v>
      </c>
      <c r="C32" s="34">
        <v>1815</v>
      </c>
      <c r="D32" s="11">
        <f t="shared" si="0"/>
        <v>1996.5000000000002</v>
      </c>
      <c r="E32" s="6"/>
    </row>
    <row r="33" spans="2:5" ht="90" customHeight="1" x14ac:dyDescent="0.2">
      <c r="B33" s="52" t="s">
        <v>9</v>
      </c>
      <c r="C33" s="34">
        <v>1650</v>
      </c>
      <c r="D33" s="11">
        <f t="shared" si="0"/>
        <v>1815.0000000000002</v>
      </c>
      <c r="E33" s="6"/>
    </row>
    <row r="34" spans="2:5" ht="90" customHeight="1" x14ac:dyDescent="0.2">
      <c r="B34" s="52" t="s">
        <v>73</v>
      </c>
      <c r="C34" s="34">
        <v>1650</v>
      </c>
      <c r="D34" s="11">
        <f t="shared" si="0"/>
        <v>1815.0000000000002</v>
      </c>
      <c r="E34" s="6"/>
    </row>
    <row r="35" spans="2:5" ht="90" customHeight="1" x14ac:dyDescent="0.2">
      <c r="B35" s="52" t="s">
        <v>10</v>
      </c>
      <c r="C35" s="34">
        <v>1567.5</v>
      </c>
      <c r="D35" s="11">
        <f t="shared" si="0"/>
        <v>1724.2500000000002</v>
      </c>
      <c r="E35" s="6"/>
    </row>
    <row r="36" spans="2:5" ht="90" customHeight="1" x14ac:dyDescent="0.2">
      <c r="B36" s="52" t="s">
        <v>10</v>
      </c>
      <c r="C36" s="34">
        <v>1567.5</v>
      </c>
      <c r="D36" s="11"/>
      <c r="E36" s="6"/>
    </row>
    <row r="37" spans="2:5" ht="90" customHeight="1" x14ac:dyDescent="0.2">
      <c r="B37" s="54" t="s">
        <v>4</v>
      </c>
      <c r="C37" s="34">
        <v>841.5</v>
      </c>
      <c r="D37" s="11">
        <f t="shared" si="0"/>
        <v>925.65000000000009</v>
      </c>
      <c r="E37" s="6"/>
    </row>
    <row r="38" spans="2:5" ht="90" customHeight="1" x14ac:dyDescent="0.2">
      <c r="B38" s="55" t="s">
        <v>84</v>
      </c>
      <c r="C38" s="34">
        <v>1980</v>
      </c>
      <c r="D38" s="24">
        <f t="shared" si="0"/>
        <v>2178</v>
      </c>
      <c r="E38" s="23"/>
    </row>
    <row r="39" spans="2:5" ht="90" customHeight="1" x14ac:dyDescent="0.2">
      <c r="B39" s="56" t="s">
        <v>11</v>
      </c>
      <c r="C39" s="34">
        <v>2805</v>
      </c>
      <c r="D39" s="25">
        <f t="shared" si="0"/>
        <v>3085.5000000000005</v>
      </c>
      <c r="E39" s="22"/>
    </row>
    <row r="40" spans="2:5" s="1" customFormat="1" ht="90" customHeight="1" x14ac:dyDescent="0.25">
      <c r="B40" s="54" t="s">
        <v>12</v>
      </c>
      <c r="C40" s="34">
        <v>1980</v>
      </c>
      <c r="D40" s="11">
        <f t="shared" si="0"/>
        <v>2178</v>
      </c>
      <c r="E40" s="17"/>
    </row>
    <row r="41" spans="2:5" s="1" customFormat="1" ht="90" customHeight="1" x14ac:dyDescent="0.25">
      <c r="B41" s="54" t="s">
        <v>21</v>
      </c>
      <c r="C41" s="34">
        <v>2970</v>
      </c>
      <c r="D41" s="11">
        <f t="shared" si="0"/>
        <v>3267.0000000000005</v>
      </c>
      <c r="E41" s="17"/>
    </row>
    <row r="42" spans="2:5" s="1" customFormat="1" ht="90" customHeight="1" x14ac:dyDescent="0.25">
      <c r="B42" s="52" t="s">
        <v>13</v>
      </c>
      <c r="C42" s="34">
        <v>2970</v>
      </c>
      <c r="D42" s="11">
        <f t="shared" si="0"/>
        <v>3267.0000000000005</v>
      </c>
      <c r="E42" s="17"/>
    </row>
    <row r="43" spans="2:5" s="1" customFormat="1" ht="90" customHeight="1" x14ac:dyDescent="0.25">
      <c r="B43" s="52" t="s">
        <v>14</v>
      </c>
      <c r="C43" s="34">
        <v>3300</v>
      </c>
      <c r="D43" s="11">
        <f t="shared" si="0"/>
        <v>3630.0000000000005</v>
      </c>
      <c r="E43" s="17"/>
    </row>
    <row r="44" spans="2:5" s="1" customFormat="1" ht="90" customHeight="1" x14ac:dyDescent="0.25">
      <c r="B44" s="52" t="s">
        <v>16</v>
      </c>
      <c r="C44" s="34">
        <v>3300</v>
      </c>
      <c r="D44" s="11">
        <f t="shared" si="0"/>
        <v>3630.0000000000005</v>
      </c>
      <c r="E44" s="17"/>
    </row>
    <row r="45" spans="2:5" s="1" customFormat="1" ht="90" customHeight="1" x14ac:dyDescent="0.25">
      <c r="B45" s="57" t="s">
        <v>22</v>
      </c>
      <c r="C45" s="34">
        <v>5445</v>
      </c>
      <c r="D45" s="11">
        <f t="shared" si="0"/>
        <v>5989.5000000000009</v>
      </c>
      <c r="E45" s="17"/>
    </row>
    <row r="46" spans="2:5" s="1" customFormat="1" ht="90" customHeight="1" x14ac:dyDescent="0.25">
      <c r="B46" s="57" t="s">
        <v>23</v>
      </c>
      <c r="C46" s="34">
        <v>5775</v>
      </c>
      <c r="D46" s="11">
        <f t="shared" si="0"/>
        <v>6352.5000000000009</v>
      </c>
      <c r="E46" s="17"/>
    </row>
    <row r="47" spans="2:5" s="1" customFormat="1" ht="90" customHeight="1" x14ac:dyDescent="0.25">
      <c r="B47" s="57" t="s">
        <v>24</v>
      </c>
      <c r="C47" s="34">
        <v>5940</v>
      </c>
      <c r="D47" s="11">
        <f t="shared" si="0"/>
        <v>6534.0000000000009</v>
      </c>
      <c r="E47" s="17"/>
    </row>
    <row r="48" spans="2:5" s="1" customFormat="1" ht="90" customHeight="1" x14ac:dyDescent="0.25">
      <c r="B48" s="57" t="s">
        <v>25</v>
      </c>
      <c r="C48" s="34">
        <v>6435</v>
      </c>
      <c r="D48" s="11">
        <f t="shared" si="0"/>
        <v>7078.5000000000009</v>
      </c>
      <c r="E48" s="20"/>
    </row>
    <row r="49" spans="2:5" s="1" customFormat="1" ht="90" customHeight="1" x14ac:dyDescent="0.25">
      <c r="B49" s="58" t="s">
        <v>85</v>
      </c>
      <c r="C49" s="34">
        <v>6765</v>
      </c>
      <c r="D49" s="11">
        <f t="shared" si="0"/>
        <v>7441.5000000000009</v>
      </c>
      <c r="E49" s="17"/>
    </row>
    <row r="50" spans="2:5" s="1" customFormat="1" ht="90" customHeight="1" x14ac:dyDescent="0.25">
      <c r="B50" s="57" t="s">
        <v>28</v>
      </c>
      <c r="C50" s="34">
        <v>2805</v>
      </c>
      <c r="D50" s="11">
        <f t="shared" si="0"/>
        <v>3085.5000000000005</v>
      </c>
      <c r="E50" s="17"/>
    </row>
    <row r="51" spans="2:5" s="1" customFormat="1" ht="90" customHeight="1" x14ac:dyDescent="0.25">
      <c r="B51" s="57" t="s">
        <v>27</v>
      </c>
      <c r="C51" s="34">
        <v>2805</v>
      </c>
      <c r="D51" s="11">
        <f t="shared" si="0"/>
        <v>3085.5000000000005</v>
      </c>
      <c r="E51" s="17"/>
    </row>
    <row r="52" spans="2:5" s="1" customFormat="1" ht="90" customHeight="1" x14ac:dyDescent="0.25">
      <c r="B52" s="57" t="s">
        <v>26</v>
      </c>
      <c r="C52" s="34">
        <v>2970</v>
      </c>
      <c r="D52" s="11">
        <f t="shared" si="0"/>
        <v>3267.0000000000005</v>
      </c>
      <c r="E52" s="17"/>
    </row>
    <row r="53" spans="2:5" s="1" customFormat="1" ht="90" customHeight="1" x14ac:dyDescent="0.25">
      <c r="B53" s="57" t="s">
        <v>30</v>
      </c>
      <c r="C53" s="34">
        <v>1303.5</v>
      </c>
      <c r="D53" s="11">
        <f t="shared" si="0"/>
        <v>1433.8500000000001</v>
      </c>
      <c r="E53" s="17"/>
    </row>
    <row r="54" spans="2:5" s="1" customFormat="1" ht="90" customHeight="1" x14ac:dyDescent="0.25">
      <c r="B54" s="57" t="s">
        <v>29</v>
      </c>
      <c r="C54" s="34">
        <v>1402.5</v>
      </c>
      <c r="D54" s="11">
        <f t="shared" si="0"/>
        <v>1542.7500000000002</v>
      </c>
      <c r="E54" s="17"/>
    </row>
    <row r="55" spans="2:5" s="1" customFormat="1" ht="90" customHeight="1" x14ac:dyDescent="0.25">
      <c r="B55" s="57" t="s">
        <v>31</v>
      </c>
      <c r="C55" s="34">
        <v>1551</v>
      </c>
      <c r="D55" s="11">
        <f t="shared" si="0"/>
        <v>1706.1000000000001</v>
      </c>
      <c r="E55" s="17"/>
    </row>
    <row r="56" spans="2:5" s="1" customFormat="1" ht="90" customHeight="1" x14ac:dyDescent="0.25">
      <c r="B56" s="57" t="s">
        <v>34</v>
      </c>
      <c r="C56" s="34">
        <v>2805</v>
      </c>
      <c r="D56" s="11">
        <f t="shared" si="0"/>
        <v>3085.5000000000005</v>
      </c>
      <c r="E56" s="17"/>
    </row>
    <row r="57" spans="2:5" s="1" customFormat="1" ht="90" customHeight="1" x14ac:dyDescent="0.25">
      <c r="B57" s="57" t="s">
        <v>33</v>
      </c>
      <c r="C57" s="34">
        <v>2970</v>
      </c>
      <c r="D57" s="11">
        <f t="shared" si="0"/>
        <v>3267.0000000000005</v>
      </c>
      <c r="E57" s="17"/>
    </row>
    <row r="58" spans="2:5" s="1" customFormat="1" ht="90" customHeight="1" x14ac:dyDescent="0.25">
      <c r="B58" s="57" t="s">
        <v>32</v>
      </c>
      <c r="C58" s="34">
        <v>2970</v>
      </c>
      <c r="D58" s="11">
        <f t="shared" si="0"/>
        <v>3267.0000000000005</v>
      </c>
      <c r="E58" s="17"/>
    </row>
    <row r="59" spans="2:5" s="1" customFormat="1" ht="90" customHeight="1" x14ac:dyDescent="0.25">
      <c r="B59" s="57" t="s">
        <v>38</v>
      </c>
      <c r="C59" s="34">
        <v>2805</v>
      </c>
      <c r="D59" s="11">
        <f t="shared" si="0"/>
        <v>3085.5000000000005</v>
      </c>
      <c r="E59" s="17"/>
    </row>
    <row r="60" spans="2:5" s="1" customFormat="1" ht="90" customHeight="1" x14ac:dyDescent="0.25">
      <c r="B60" s="57" t="s">
        <v>37</v>
      </c>
      <c r="C60" s="34">
        <v>2805</v>
      </c>
      <c r="D60" s="11">
        <f t="shared" si="0"/>
        <v>3085.5000000000005</v>
      </c>
      <c r="E60" s="17"/>
    </row>
    <row r="61" spans="2:5" s="1" customFormat="1" ht="90" customHeight="1" x14ac:dyDescent="0.25">
      <c r="B61" s="57" t="s">
        <v>36</v>
      </c>
      <c r="C61" s="34">
        <v>2805</v>
      </c>
      <c r="D61" s="11">
        <f t="shared" si="0"/>
        <v>3085.5000000000005</v>
      </c>
      <c r="E61" s="17"/>
    </row>
    <row r="62" spans="2:5" s="1" customFormat="1" ht="90" customHeight="1" x14ac:dyDescent="0.25">
      <c r="B62" s="57" t="s">
        <v>35</v>
      </c>
      <c r="C62" s="34">
        <v>2970</v>
      </c>
      <c r="D62" s="11">
        <f t="shared" si="0"/>
        <v>3267.0000000000005</v>
      </c>
      <c r="E62" s="17"/>
    </row>
    <row r="63" spans="2:5" s="1" customFormat="1" ht="90" customHeight="1" x14ac:dyDescent="0.25">
      <c r="B63" s="57" t="s">
        <v>44</v>
      </c>
      <c r="C63" s="34">
        <v>2475</v>
      </c>
      <c r="D63" s="11">
        <f t="shared" si="0"/>
        <v>2722.5</v>
      </c>
      <c r="E63" s="17"/>
    </row>
    <row r="64" spans="2:5" s="1" customFormat="1" ht="90" customHeight="1" x14ac:dyDescent="0.25">
      <c r="B64" s="57" t="s">
        <v>43</v>
      </c>
      <c r="C64" s="34">
        <v>2145</v>
      </c>
      <c r="D64" s="11">
        <f t="shared" si="0"/>
        <v>2359.5</v>
      </c>
      <c r="E64" s="17"/>
    </row>
    <row r="65" spans="2:5" s="1" customFormat="1" ht="90" customHeight="1" x14ac:dyDescent="0.25">
      <c r="B65" s="57" t="s">
        <v>42</v>
      </c>
      <c r="C65" s="34">
        <v>2805</v>
      </c>
      <c r="D65" s="11">
        <f t="shared" si="0"/>
        <v>3085.5000000000005</v>
      </c>
      <c r="E65" s="17"/>
    </row>
    <row r="66" spans="2:5" s="1" customFormat="1" ht="90" customHeight="1" x14ac:dyDescent="0.25">
      <c r="B66" s="57" t="s">
        <v>41</v>
      </c>
      <c r="C66" s="34">
        <v>2475</v>
      </c>
      <c r="D66" s="11">
        <f t="shared" si="0"/>
        <v>2722.5</v>
      </c>
      <c r="E66" s="17"/>
    </row>
    <row r="67" spans="2:5" s="1" customFormat="1" ht="90" customHeight="1" x14ac:dyDescent="0.25">
      <c r="B67" s="57" t="s">
        <v>86</v>
      </c>
      <c r="C67" s="34">
        <v>1815</v>
      </c>
      <c r="D67" s="11">
        <f t="shared" si="0"/>
        <v>1996.5000000000002</v>
      </c>
      <c r="E67" s="17"/>
    </row>
    <row r="68" spans="2:5" s="1" customFormat="1" ht="90" customHeight="1" x14ac:dyDescent="0.25">
      <c r="B68" s="52" t="s">
        <v>87</v>
      </c>
      <c r="C68" s="34">
        <v>2805</v>
      </c>
      <c r="D68" s="11">
        <f t="shared" si="0"/>
        <v>3085.5000000000005</v>
      </c>
      <c r="E68" s="17"/>
    </row>
    <row r="69" spans="2:5" s="1" customFormat="1" ht="90" customHeight="1" x14ac:dyDescent="0.25">
      <c r="B69" s="54" t="s">
        <v>88</v>
      </c>
      <c r="C69" s="34">
        <v>3465</v>
      </c>
      <c r="D69" s="11">
        <f t="shared" si="0"/>
        <v>3811.5000000000005</v>
      </c>
      <c r="E69" s="17"/>
    </row>
    <row r="70" spans="2:5" s="1" customFormat="1" ht="90" customHeight="1" x14ac:dyDescent="0.25">
      <c r="B70" s="52" t="s">
        <v>78</v>
      </c>
      <c r="C70" s="34">
        <v>1815</v>
      </c>
      <c r="D70" s="11">
        <f t="shared" si="0"/>
        <v>1996.5000000000002</v>
      </c>
      <c r="E70" s="17"/>
    </row>
    <row r="71" spans="2:5" s="1" customFormat="1" ht="90" customHeight="1" x14ac:dyDescent="0.25">
      <c r="B71" s="52" t="s">
        <v>79</v>
      </c>
      <c r="C71" s="34">
        <v>1980</v>
      </c>
      <c r="D71" s="11">
        <v>170</v>
      </c>
      <c r="E71" s="17"/>
    </row>
    <row r="72" spans="2:5" s="1" customFormat="1" ht="90" customHeight="1" x14ac:dyDescent="0.25">
      <c r="B72" s="52" t="s">
        <v>89</v>
      </c>
      <c r="C72" s="34">
        <v>2145</v>
      </c>
      <c r="D72" s="11">
        <f t="shared" si="0"/>
        <v>2359.5</v>
      </c>
      <c r="E72" s="17"/>
    </row>
    <row r="73" spans="2:5" s="1" customFormat="1" ht="90" customHeight="1" x14ac:dyDescent="0.25">
      <c r="B73" s="52" t="s">
        <v>80</v>
      </c>
      <c r="C73" s="34">
        <v>1650</v>
      </c>
      <c r="D73" s="11">
        <f t="shared" ref="D73:D90" si="1">C73*1.1</f>
        <v>1815.0000000000002</v>
      </c>
      <c r="E73" s="17"/>
    </row>
    <row r="74" spans="2:5" s="1" customFormat="1" ht="90" customHeight="1" x14ac:dyDescent="0.25">
      <c r="B74" s="52" t="s">
        <v>90</v>
      </c>
      <c r="C74" s="34">
        <v>9240</v>
      </c>
      <c r="D74" s="11">
        <f t="shared" si="1"/>
        <v>10164</v>
      </c>
      <c r="E74" s="17"/>
    </row>
    <row r="75" spans="2:5" s="1" customFormat="1" ht="90" customHeight="1" x14ac:dyDescent="0.25">
      <c r="B75" s="53" t="s">
        <v>91</v>
      </c>
      <c r="C75" s="34">
        <v>9735</v>
      </c>
      <c r="D75" s="11">
        <f t="shared" si="1"/>
        <v>10708.5</v>
      </c>
      <c r="E75" s="17"/>
    </row>
    <row r="76" spans="2:5" s="1" customFormat="1" ht="90" customHeight="1" x14ac:dyDescent="0.25">
      <c r="B76" s="53" t="s">
        <v>92</v>
      </c>
      <c r="C76" s="34">
        <v>7095</v>
      </c>
      <c r="D76" s="11">
        <f t="shared" si="1"/>
        <v>7804.5000000000009</v>
      </c>
      <c r="E76" s="17"/>
    </row>
    <row r="77" spans="2:5" s="1" customFormat="1" ht="90" customHeight="1" x14ac:dyDescent="0.25">
      <c r="B77" s="53" t="s">
        <v>93</v>
      </c>
      <c r="C77" s="34">
        <v>7260</v>
      </c>
      <c r="D77" s="11">
        <f t="shared" si="1"/>
        <v>7986.0000000000009</v>
      </c>
      <c r="E77" s="17"/>
    </row>
    <row r="78" spans="2:5" s="1" customFormat="1" ht="90" customHeight="1" x14ac:dyDescent="0.25">
      <c r="B78" s="53" t="s">
        <v>117</v>
      </c>
      <c r="C78" s="34">
        <v>8910</v>
      </c>
      <c r="D78" s="11">
        <f t="shared" si="1"/>
        <v>9801</v>
      </c>
      <c r="E78" s="17"/>
    </row>
    <row r="79" spans="2:5" s="1" customFormat="1" ht="90" customHeight="1" x14ac:dyDescent="0.25">
      <c r="B79" s="53" t="s">
        <v>118</v>
      </c>
      <c r="C79" s="34">
        <v>5280</v>
      </c>
      <c r="D79" s="11"/>
      <c r="E79" s="17"/>
    </row>
    <row r="80" spans="2:5" s="1" customFormat="1" ht="90" customHeight="1" x14ac:dyDescent="0.25">
      <c r="B80" s="53" t="s">
        <v>119</v>
      </c>
      <c r="C80" s="34">
        <v>9405</v>
      </c>
      <c r="D80" s="11"/>
      <c r="E80" s="17"/>
    </row>
    <row r="81" spans="2:5" s="1" customFormat="1" ht="90" customHeight="1" x14ac:dyDescent="0.25">
      <c r="B81" s="52" t="s">
        <v>94</v>
      </c>
      <c r="C81" s="34">
        <v>16170</v>
      </c>
      <c r="D81" s="11"/>
      <c r="E81" s="17"/>
    </row>
    <row r="82" spans="2:5" s="1" customFormat="1" ht="90" customHeight="1" x14ac:dyDescent="0.25">
      <c r="B82" s="57" t="s">
        <v>62</v>
      </c>
      <c r="C82" s="34">
        <v>5775</v>
      </c>
      <c r="D82" s="11"/>
      <c r="E82" s="17"/>
    </row>
    <row r="83" spans="2:5" s="1" customFormat="1" ht="90" customHeight="1" x14ac:dyDescent="0.25">
      <c r="B83" s="57" t="s">
        <v>61</v>
      </c>
      <c r="C83" s="34">
        <v>7755</v>
      </c>
      <c r="D83" s="12">
        <f t="shared" si="1"/>
        <v>8530.5</v>
      </c>
      <c r="E83" s="17"/>
    </row>
    <row r="84" spans="2:5" s="1" customFormat="1" ht="90" customHeight="1" x14ac:dyDescent="0.25">
      <c r="B84" s="57" t="s">
        <v>60</v>
      </c>
      <c r="C84" s="34">
        <v>9735</v>
      </c>
      <c r="D84" s="12">
        <f t="shared" si="1"/>
        <v>10708.5</v>
      </c>
      <c r="E84" s="17"/>
    </row>
    <row r="85" spans="2:5" s="1" customFormat="1" ht="90" customHeight="1" x14ac:dyDescent="0.25">
      <c r="B85" s="52" t="s">
        <v>104</v>
      </c>
      <c r="C85" s="34">
        <v>11880</v>
      </c>
      <c r="D85" s="12">
        <f t="shared" si="1"/>
        <v>13068.000000000002</v>
      </c>
      <c r="E85" s="17"/>
    </row>
    <row r="86" spans="2:5" s="1" customFormat="1" ht="90" customHeight="1" x14ac:dyDescent="0.25">
      <c r="B86" s="52" t="s">
        <v>96</v>
      </c>
      <c r="C86" s="34">
        <v>10395</v>
      </c>
      <c r="D86" s="12"/>
      <c r="E86" s="17"/>
    </row>
    <row r="87" spans="2:5" s="1" customFormat="1" ht="90" customHeight="1" x14ac:dyDescent="0.25">
      <c r="B87" s="53" t="s">
        <v>95</v>
      </c>
      <c r="C87" s="34">
        <v>1815</v>
      </c>
      <c r="D87" s="12">
        <f t="shared" si="1"/>
        <v>1996.5000000000002</v>
      </c>
      <c r="E87" s="17"/>
    </row>
    <row r="88" spans="2:5" s="1" customFormat="1" ht="90" customHeight="1" x14ac:dyDescent="0.25">
      <c r="B88" s="52" t="s">
        <v>96</v>
      </c>
      <c r="C88" s="34">
        <v>10230</v>
      </c>
      <c r="D88" s="12">
        <f t="shared" si="1"/>
        <v>11253</v>
      </c>
      <c r="E88" s="17"/>
    </row>
    <row r="89" spans="2:5" s="1" customFormat="1" ht="90" customHeight="1" x14ac:dyDescent="0.25">
      <c r="B89" s="57" t="s">
        <v>39</v>
      </c>
      <c r="C89" s="34">
        <v>5115</v>
      </c>
      <c r="D89" s="12">
        <f t="shared" si="1"/>
        <v>5626.5</v>
      </c>
      <c r="E89" s="17"/>
    </row>
    <row r="90" spans="2:5" s="1" customFormat="1" ht="90" customHeight="1" x14ac:dyDescent="0.25">
      <c r="B90" s="57" t="s">
        <v>40</v>
      </c>
      <c r="C90" s="34">
        <v>5280</v>
      </c>
      <c r="D90" s="13">
        <f t="shared" si="1"/>
        <v>5808.0000000000009</v>
      </c>
      <c r="E90" s="17"/>
    </row>
    <row r="91" spans="2:5" s="1" customFormat="1" ht="90" customHeight="1" x14ac:dyDescent="0.25">
      <c r="B91" s="57" t="s">
        <v>71</v>
      </c>
      <c r="C91" s="34">
        <v>2805</v>
      </c>
      <c r="D91" s="11">
        <f t="shared" ref="D91:D98" si="2">C91*1.1</f>
        <v>3085.5000000000005</v>
      </c>
      <c r="E91" s="17"/>
    </row>
    <row r="92" spans="2:5" s="1" customFormat="1" ht="90" customHeight="1" x14ac:dyDescent="0.25">
      <c r="B92" s="57" t="s">
        <v>71</v>
      </c>
      <c r="C92" s="34">
        <v>12375</v>
      </c>
      <c r="D92" s="11">
        <f t="shared" si="2"/>
        <v>13612.500000000002</v>
      </c>
      <c r="E92" s="17"/>
    </row>
    <row r="93" spans="2:5" s="1" customFormat="1" ht="90" customHeight="1" x14ac:dyDescent="0.25">
      <c r="B93" s="57" t="s">
        <v>53</v>
      </c>
      <c r="C93" s="34">
        <v>5445</v>
      </c>
      <c r="D93" s="11">
        <f t="shared" si="2"/>
        <v>5989.5000000000009</v>
      </c>
      <c r="E93" s="17"/>
    </row>
    <row r="94" spans="2:5" s="1" customFormat="1" ht="90" customHeight="1" x14ac:dyDescent="0.25">
      <c r="B94" s="57" t="s">
        <v>52</v>
      </c>
      <c r="C94" s="34">
        <v>10725</v>
      </c>
      <c r="D94" s="11">
        <f t="shared" si="2"/>
        <v>11797.500000000002</v>
      </c>
      <c r="E94" s="17"/>
    </row>
    <row r="95" spans="2:5" s="1" customFormat="1" ht="90" customHeight="1" x14ac:dyDescent="0.25">
      <c r="B95" s="57" t="s">
        <v>51</v>
      </c>
      <c r="C95" s="34">
        <v>16170</v>
      </c>
      <c r="D95" s="11">
        <f t="shared" si="2"/>
        <v>17787</v>
      </c>
      <c r="E95" s="17"/>
    </row>
    <row r="96" spans="2:5" s="1" customFormat="1" ht="90" customHeight="1" x14ac:dyDescent="0.25">
      <c r="B96" s="57" t="s">
        <v>50</v>
      </c>
      <c r="C96" s="34">
        <v>21615</v>
      </c>
      <c r="D96" s="11">
        <f t="shared" si="2"/>
        <v>23776.500000000004</v>
      </c>
      <c r="E96" s="17"/>
    </row>
    <row r="97" spans="2:5" s="1" customFormat="1" ht="90" customHeight="1" x14ac:dyDescent="0.25">
      <c r="B97" s="57" t="s">
        <v>49</v>
      </c>
      <c r="C97" s="34">
        <v>27390</v>
      </c>
      <c r="D97" s="11">
        <f t="shared" si="2"/>
        <v>30129.000000000004</v>
      </c>
      <c r="E97" s="17"/>
    </row>
    <row r="98" spans="2:5" s="1" customFormat="1" ht="90" customHeight="1" x14ac:dyDescent="0.25">
      <c r="B98" s="57" t="s">
        <v>114</v>
      </c>
      <c r="C98" s="34">
        <v>16170</v>
      </c>
      <c r="D98" s="11">
        <f t="shared" si="2"/>
        <v>17787</v>
      </c>
      <c r="E98" s="17"/>
    </row>
    <row r="99" spans="2:5" s="1" customFormat="1" ht="90" customHeight="1" x14ac:dyDescent="0.25">
      <c r="B99" s="57" t="s">
        <v>154</v>
      </c>
      <c r="C99" s="34">
        <v>17490</v>
      </c>
      <c r="D99" s="11"/>
      <c r="E99" s="17"/>
    </row>
    <row r="100" spans="2:5" s="1" customFormat="1" ht="90" customHeight="1" x14ac:dyDescent="0.25">
      <c r="B100" s="57" t="s">
        <v>48</v>
      </c>
      <c r="C100" s="34">
        <v>1815</v>
      </c>
      <c r="D100" s="11">
        <f t="shared" ref="D100:D107" si="3">C101*1.1</f>
        <v>1996.5000000000002</v>
      </c>
      <c r="E100" s="17"/>
    </row>
    <row r="101" spans="2:5" s="8" customFormat="1" ht="90" customHeight="1" x14ac:dyDescent="0.25">
      <c r="B101" s="57" t="s">
        <v>47</v>
      </c>
      <c r="C101" s="34">
        <v>1815</v>
      </c>
      <c r="D101" s="14">
        <f t="shared" si="3"/>
        <v>2178</v>
      </c>
      <c r="E101" s="18"/>
    </row>
    <row r="102" spans="2:5" s="8" customFormat="1" ht="90" customHeight="1" x14ac:dyDescent="0.25">
      <c r="B102" s="57" t="s">
        <v>46</v>
      </c>
      <c r="C102" s="34">
        <v>1980</v>
      </c>
      <c r="D102" s="14">
        <f t="shared" si="3"/>
        <v>2359.5</v>
      </c>
      <c r="E102" s="18"/>
    </row>
    <row r="103" spans="2:5" s="1" customFormat="1" ht="90" customHeight="1" x14ac:dyDescent="0.25">
      <c r="B103" s="57" t="s">
        <v>45</v>
      </c>
      <c r="C103" s="34">
        <v>2145</v>
      </c>
      <c r="D103" s="11">
        <f t="shared" si="3"/>
        <v>470.08500000000004</v>
      </c>
      <c r="E103" s="17"/>
    </row>
    <row r="104" spans="2:5" s="1" customFormat="1" ht="90" customHeight="1" x14ac:dyDescent="0.25">
      <c r="B104" s="57" t="s">
        <v>54</v>
      </c>
      <c r="C104" s="34">
        <v>427.35</v>
      </c>
      <c r="D104" s="11">
        <f t="shared" si="3"/>
        <v>943.80000000000007</v>
      </c>
      <c r="E104" s="17"/>
    </row>
    <row r="105" spans="2:5" s="1" customFormat="1" ht="90" customHeight="1" x14ac:dyDescent="0.25">
      <c r="B105" s="57" t="s">
        <v>55</v>
      </c>
      <c r="C105" s="34">
        <v>858</v>
      </c>
      <c r="D105" s="11">
        <f t="shared" si="3"/>
        <v>1415.7</v>
      </c>
      <c r="E105" s="17"/>
    </row>
    <row r="106" spans="2:5" s="1" customFormat="1" ht="90" customHeight="1" x14ac:dyDescent="0.25">
      <c r="B106" s="57" t="s">
        <v>56</v>
      </c>
      <c r="C106" s="34">
        <v>1287</v>
      </c>
      <c r="D106" s="11">
        <f t="shared" si="3"/>
        <v>1815.0000000000002</v>
      </c>
      <c r="E106" s="17"/>
    </row>
    <row r="107" spans="2:5" s="1" customFormat="1" ht="90" customHeight="1" x14ac:dyDescent="0.25">
      <c r="B107" s="57" t="s">
        <v>57</v>
      </c>
      <c r="C107" s="34">
        <v>1650</v>
      </c>
      <c r="D107" s="11">
        <f t="shared" si="3"/>
        <v>2359.5</v>
      </c>
      <c r="E107" s="17"/>
    </row>
    <row r="108" spans="2:5" s="1" customFormat="1" ht="90" customHeight="1" x14ac:dyDescent="0.25">
      <c r="B108" s="57" t="s">
        <v>58</v>
      </c>
      <c r="C108" s="34">
        <v>2145</v>
      </c>
      <c r="D108" s="11">
        <f>C112*1.1</f>
        <v>8530.5</v>
      </c>
      <c r="E108" s="17"/>
    </row>
    <row r="109" spans="2:5" s="1" customFormat="1" ht="90" customHeight="1" x14ac:dyDescent="0.25">
      <c r="B109" s="57" t="s">
        <v>116</v>
      </c>
      <c r="C109" s="34">
        <v>2145</v>
      </c>
      <c r="D109" s="11"/>
      <c r="E109" s="17"/>
    </row>
    <row r="110" spans="2:5" s="1" customFormat="1" ht="90" customHeight="1" x14ac:dyDescent="0.25">
      <c r="B110" s="57" t="s">
        <v>115</v>
      </c>
      <c r="C110" s="34">
        <v>6930</v>
      </c>
      <c r="D110" s="11"/>
      <c r="E110" s="17"/>
    </row>
    <row r="111" spans="2:5" s="8" customFormat="1" ht="90" customHeight="1" x14ac:dyDescent="0.25">
      <c r="B111" s="59" t="s">
        <v>102</v>
      </c>
      <c r="C111" s="34">
        <v>1980</v>
      </c>
      <c r="D111" s="14"/>
      <c r="E111" s="18"/>
    </row>
    <row r="112" spans="2:5" s="1" customFormat="1" ht="90" customHeight="1" x14ac:dyDescent="0.25">
      <c r="B112" s="60" t="s">
        <v>59</v>
      </c>
      <c r="C112" s="34">
        <v>7755</v>
      </c>
      <c r="D112" s="11"/>
      <c r="E112" s="17"/>
    </row>
    <row r="113" spans="2:5" s="7" customFormat="1" ht="90" customHeight="1" x14ac:dyDescent="0.2">
      <c r="B113" s="59" t="s">
        <v>99</v>
      </c>
      <c r="C113" s="34">
        <v>17655</v>
      </c>
      <c r="D113" s="14" t="e">
        <f>#REF!*1.1</f>
        <v>#REF!</v>
      </c>
      <c r="E113" s="19"/>
    </row>
    <row r="114" spans="2:5" s="7" customFormat="1" ht="90" customHeight="1" x14ac:dyDescent="0.2">
      <c r="B114" s="59" t="s">
        <v>100</v>
      </c>
      <c r="C114" s="34">
        <v>5445</v>
      </c>
      <c r="D114" s="14" t="e">
        <f>#REF!*1.1</f>
        <v>#REF!</v>
      </c>
      <c r="E114" s="19"/>
    </row>
    <row r="115" spans="2:5" s="7" customFormat="1" ht="90" customHeight="1" x14ac:dyDescent="0.2">
      <c r="B115" s="61" t="s">
        <v>101</v>
      </c>
      <c r="C115" s="34">
        <v>5445</v>
      </c>
      <c r="D115" s="26"/>
      <c r="E115" s="27"/>
    </row>
    <row r="116" spans="2:5" ht="90" customHeight="1" x14ac:dyDescent="0.2">
      <c r="B116" s="62" t="s">
        <v>97</v>
      </c>
      <c r="C116" s="34">
        <v>759</v>
      </c>
      <c r="D116" s="25">
        <f t="shared" ref="D116:D123" si="4">C118*1.1</f>
        <v>1397.5500000000002</v>
      </c>
      <c r="E116" s="22"/>
    </row>
    <row r="117" spans="2:5" ht="90" customHeight="1" x14ac:dyDescent="0.2">
      <c r="B117" s="52" t="s">
        <v>98</v>
      </c>
      <c r="C117" s="34">
        <v>759</v>
      </c>
      <c r="D117" s="11">
        <f t="shared" si="4"/>
        <v>980.1</v>
      </c>
      <c r="E117" s="6"/>
    </row>
    <row r="118" spans="2:5" ht="90" customHeight="1" x14ac:dyDescent="0.2">
      <c r="B118" s="52" t="s">
        <v>68</v>
      </c>
      <c r="C118" s="34">
        <v>1270.5</v>
      </c>
      <c r="D118" s="11">
        <f t="shared" si="4"/>
        <v>1706.1000000000001</v>
      </c>
      <c r="E118" s="6"/>
    </row>
    <row r="119" spans="2:5" ht="90" customHeight="1" x14ac:dyDescent="0.2">
      <c r="B119" s="52" t="s">
        <v>69</v>
      </c>
      <c r="C119" s="34">
        <v>891</v>
      </c>
      <c r="D119" s="11">
        <f t="shared" si="4"/>
        <v>744.15000000000009</v>
      </c>
      <c r="E119" s="6"/>
    </row>
    <row r="120" spans="2:5" ht="90" customHeight="1" x14ac:dyDescent="0.2">
      <c r="B120" s="57" t="s">
        <v>70</v>
      </c>
      <c r="C120" s="34">
        <v>1551</v>
      </c>
      <c r="D120" s="11">
        <f t="shared" si="4"/>
        <v>871.2</v>
      </c>
      <c r="E120" s="6"/>
    </row>
    <row r="121" spans="2:5" ht="90" customHeight="1" x14ac:dyDescent="0.2">
      <c r="B121" s="52" t="s">
        <v>63</v>
      </c>
      <c r="C121" s="34">
        <v>676.5</v>
      </c>
      <c r="D121" s="11">
        <f t="shared" si="4"/>
        <v>1125.3000000000002</v>
      </c>
      <c r="E121" s="6"/>
    </row>
    <row r="122" spans="2:5" ht="90" customHeight="1" x14ac:dyDescent="0.2">
      <c r="B122" s="52" t="s">
        <v>64</v>
      </c>
      <c r="C122" s="34">
        <v>792</v>
      </c>
      <c r="D122" s="11">
        <f t="shared" si="4"/>
        <v>2178</v>
      </c>
      <c r="E122" s="6"/>
    </row>
    <row r="123" spans="2:5" ht="90" customHeight="1" x14ac:dyDescent="0.2">
      <c r="B123" s="52" t="s">
        <v>65</v>
      </c>
      <c r="C123" s="34">
        <v>1023</v>
      </c>
      <c r="D123" s="11">
        <f t="shared" si="4"/>
        <v>1996.5000000000002</v>
      </c>
      <c r="E123" s="6"/>
    </row>
    <row r="124" spans="2:5" ht="90" customHeight="1" x14ac:dyDescent="0.2">
      <c r="B124" s="52" t="s">
        <v>66</v>
      </c>
      <c r="C124" s="34">
        <v>1980</v>
      </c>
      <c r="D124" s="11"/>
      <c r="E124" s="6"/>
    </row>
    <row r="125" spans="2:5" ht="90" customHeight="1" thickBot="1" x14ac:dyDescent="0.25">
      <c r="B125" s="63" t="s">
        <v>67</v>
      </c>
      <c r="C125" s="34">
        <v>1815</v>
      </c>
      <c r="D125" s="24"/>
      <c r="E125" s="23"/>
    </row>
    <row r="126" spans="2:5" ht="90" customHeight="1" x14ac:dyDescent="0.2">
      <c r="B126" s="51" t="s">
        <v>105</v>
      </c>
      <c r="C126" s="34">
        <v>1369.5</v>
      </c>
      <c r="D126" s="30"/>
      <c r="E126" s="16"/>
    </row>
    <row r="127" spans="2:5" ht="90" customHeight="1" x14ac:dyDescent="0.2">
      <c r="B127" s="52" t="s">
        <v>106</v>
      </c>
      <c r="C127" s="34">
        <v>1369.5</v>
      </c>
      <c r="D127" s="31"/>
      <c r="E127" s="6"/>
    </row>
    <row r="128" spans="2:5" ht="90" customHeight="1" x14ac:dyDescent="0.2">
      <c r="B128" s="52" t="s">
        <v>107</v>
      </c>
      <c r="C128" s="34">
        <v>1485</v>
      </c>
      <c r="D128" s="31"/>
      <c r="E128" s="6"/>
    </row>
    <row r="129" spans="2:5" ht="90" customHeight="1" x14ac:dyDescent="0.2">
      <c r="B129" s="52" t="s">
        <v>108</v>
      </c>
      <c r="C129" s="34">
        <v>1303.5</v>
      </c>
      <c r="D129" s="31"/>
      <c r="E129" s="6"/>
    </row>
    <row r="130" spans="2:5" ht="90" customHeight="1" x14ac:dyDescent="0.2">
      <c r="B130" s="52" t="s">
        <v>109</v>
      </c>
      <c r="C130" s="34">
        <v>2475</v>
      </c>
      <c r="D130" s="31"/>
      <c r="E130" s="6"/>
    </row>
    <row r="131" spans="2:5" ht="90" customHeight="1" x14ac:dyDescent="0.2">
      <c r="B131" s="52" t="s">
        <v>110</v>
      </c>
      <c r="C131" s="34">
        <v>2970</v>
      </c>
      <c r="D131" s="31"/>
      <c r="E131" s="6"/>
    </row>
    <row r="132" spans="2:5" ht="90" customHeight="1" x14ac:dyDescent="0.2">
      <c r="B132" s="52" t="s">
        <v>111</v>
      </c>
      <c r="C132" s="34">
        <v>2970</v>
      </c>
      <c r="D132" s="31"/>
      <c r="E132" s="6"/>
    </row>
    <row r="133" spans="2:5" ht="90" customHeight="1" x14ac:dyDescent="0.2">
      <c r="B133" s="52" t="s">
        <v>112</v>
      </c>
      <c r="C133" s="34">
        <v>2475</v>
      </c>
      <c r="D133" s="31"/>
      <c r="E133" s="6"/>
    </row>
    <row r="134" spans="2:5" ht="90" customHeight="1" x14ac:dyDescent="0.2">
      <c r="B134" s="52" t="s">
        <v>113</v>
      </c>
      <c r="C134" s="34">
        <v>2970</v>
      </c>
      <c r="D134" s="31"/>
      <c r="E134" s="6"/>
    </row>
    <row r="135" spans="2:5" ht="90" customHeight="1" x14ac:dyDescent="0.2">
      <c r="B135" s="52" t="s">
        <v>162</v>
      </c>
      <c r="C135" s="34">
        <v>2970</v>
      </c>
      <c r="D135" s="31"/>
      <c r="E135" s="6"/>
    </row>
    <row r="136" spans="2:5" ht="90" customHeight="1" x14ac:dyDescent="0.2">
      <c r="B136" s="62" t="s">
        <v>120</v>
      </c>
      <c r="C136" s="34">
        <v>775.5</v>
      </c>
      <c r="D136" s="32"/>
      <c r="E136" s="22"/>
    </row>
    <row r="137" spans="2:5" ht="90" customHeight="1" x14ac:dyDescent="0.2">
      <c r="B137" s="52" t="s">
        <v>121</v>
      </c>
      <c r="C137" s="34">
        <v>643.5</v>
      </c>
      <c r="D137" s="31"/>
      <c r="E137" s="6"/>
    </row>
    <row r="138" spans="2:5" ht="90" customHeight="1" x14ac:dyDescent="0.2">
      <c r="B138" s="52" t="s">
        <v>122</v>
      </c>
      <c r="C138" s="34">
        <v>1815</v>
      </c>
      <c r="D138" s="31"/>
      <c r="E138" s="6"/>
    </row>
    <row r="139" spans="2:5" ht="90" customHeight="1" x14ac:dyDescent="0.2">
      <c r="B139" s="52" t="s">
        <v>123</v>
      </c>
      <c r="C139" s="34">
        <v>973.5</v>
      </c>
      <c r="D139" s="31"/>
      <c r="E139" s="6"/>
    </row>
    <row r="140" spans="2:5" ht="90" customHeight="1" x14ac:dyDescent="0.2">
      <c r="B140" s="52" t="s">
        <v>124</v>
      </c>
      <c r="C140" s="34">
        <v>2475</v>
      </c>
      <c r="D140" s="31"/>
      <c r="E140" s="6"/>
    </row>
    <row r="141" spans="2:5" ht="90" customHeight="1" x14ac:dyDescent="0.2">
      <c r="B141" s="52" t="s">
        <v>125</v>
      </c>
      <c r="C141" s="34">
        <v>4950</v>
      </c>
      <c r="D141" s="31"/>
      <c r="E141" s="6"/>
    </row>
    <row r="142" spans="2:5" ht="90" customHeight="1" x14ac:dyDescent="0.2">
      <c r="B142" s="52" t="s">
        <v>126</v>
      </c>
      <c r="C142" s="34">
        <v>2970</v>
      </c>
      <c r="D142" s="31"/>
      <c r="E142" s="6"/>
    </row>
    <row r="143" spans="2:5" ht="90" customHeight="1" x14ac:dyDescent="0.2">
      <c r="B143" s="52" t="s">
        <v>127</v>
      </c>
      <c r="C143" s="34">
        <v>973.5</v>
      </c>
      <c r="D143" s="31"/>
      <c r="E143" s="6"/>
    </row>
    <row r="144" spans="2:5" ht="90" customHeight="1" x14ac:dyDescent="0.2">
      <c r="B144" s="52" t="s">
        <v>128</v>
      </c>
      <c r="C144" s="34">
        <v>792</v>
      </c>
      <c r="D144" s="31"/>
      <c r="E144" s="6"/>
    </row>
    <row r="145" spans="2:5" ht="90" customHeight="1" x14ac:dyDescent="0.2">
      <c r="B145" s="52" t="s">
        <v>129</v>
      </c>
      <c r="C145" s="34">
        <v>5280</v>
      </c>
      <c r="D145" s="31"/>
      <c r="E145" s="6"/>
    </row>
    <row r="146" spans="2:5" ht="90" customHeight="1" x14ac:dyDescent="0.2">
      <c r="B146" s="52" t="s">
        <v>130</v>
      </c>
      <c r="C146" s="34">
        <v>3960</v>
      </c>
      <c r="D146" s="31"/>
      <c r="E146" s="6"/>
    </row>
    <row r="147" spans="2:5" ht="90" customHeight="1" x14ac:dyDescent="0.2">
      <c r="B147" s="52" t="s">
        <v>131</v>
      </c>
      <c r="C147" s="34">
        <v>2970</v>
      </c>
      <c r="D147" s="31"/>
      <c r="E147" s="6"/>
    </row>
    <row r="148" spans="2:5" ht="90" customHeight="1" x14ac:dyDescent="0.2">
      <c r="B148" s="52" t="s">
        <v>132</v>
      </c>
      <c r="C148" s="34">
        <v>2310</v>
      </c>
      <c r="D148" s="31"/>
      <c r="E148" s="6"/>
    </row>
    <row r="149" spans="2:5" ht="90" customHeight="1" x14ac:dyDescent="0.2">
      <c r="B149" s="52" t="s">
        <v>133</v>
      </c>
      <c r="C149" s="34">
        <v>1204.5</v>
      </c>
      <c r="D149" s="31"/>
      <c r="E149" s="6"/>
    </row>
    <row r="150" spans="2:5" ht="90" customHeight="1" thickBot="1" x14ac:dyDescent="0.25">
      <c r="B150" s="52" t="s">
        <v>133</v>
      </c>
      <c r="C150" s="34">
        <v>1980</v>
      </c>
      <c r="D150" s="31"/>
      <c r="E150" s="23"/>
    </row>
    <row r="151" spans="2:5" ht="20.100000000000001" customHeight="1" x14ac:dyDescent="0.2">
      <c r="B151" s="62" t="s">
        <v>134</v>
      </c>
      <c r="C151" s="34">
        <v>113.85</v>
      </c>
      <c r="D151" s="31"/>
      <c r="E151" s="42"/>
    </row>
    <row r="152" spans="2:5" ht="20.100000000000001" customHeight="1" x14ac:dyDescent="0.2">
      <c r="B152" s="52" t="s">
        <v>135</v>
      </c>
      <c r="C152" s="34">
        <v>349.8</v>
      </c>
      <c r="D152" s="31"/>
      <c r="E152" s="43"/>
    </row>
    <row r="153" spans="2:5" ht="20.100000000000001" customHeight="1" x14ac:dyDescent="0.2">
      <c r="B153" s="52" t="s">
        <v>136</v>
      </c>
      <c r="C153" s="34">
        <v>338.25</v>
      </c>
      <c r="D153" s="31"/>
      <c r="E153" s="43"/>
    </row>
    <row r="154" spans="2:5" ht="20.100000000000001" customHeight="1" x14ac:dyDescent="0.2">
      <c r="B154" s="52" t="s">
        <v>137</v>
      </c>
      <c r="C154" s="34">
        <v>495</v>
      </c>
      <c r="D154" s="31"/>
      <c r="E154" s="43"/>
    </row>
    <row r="155" spans="2:5" ht="20.100000000000001" customHeight="1" x14ac:dyDescent="0.2">
      <c r="B155" s="52" t="s">
        <v>138</v>
      </c>
      <c r="C155" s="34">
        <v>726</v>
      </c>
      <c r="D155" s="31"/>
      <c r="E155" s="43"/>
    </row>
    <row r="156" spans="2:5" ht="20.100000000000001" customHeight="1" x14ac:dyDescent="0.2">
      <c r="B156" s="52" t="s">
        <v>139</v>
      </c>
      <c r="C156" s="34">
        <v>1287</v>
      </c>
      <c r="D156" s="31"/>
      <c r="E156" s="43"/>
    </row>
    <row r="157" spans="2:5" ht="20.100000000000001" customHeight="1" x14ac:dyDescent="0.2">
      <c r="B157" s="52" t="s">
        <v>140</v>
      </c>
      <c r="C157" s="34">
        <v>1815</v>
      </c>
      <c r="D157" s="31"/>
      <c r="E157" s="43"/>
    </row>
    <row r="158" spans="2:5" ht="20.100000000000001" customHeight="1" x14ac:dyDescent="0.2">
      <c r="B158" s="52" t="s">
        <v>141</v>
      </c>
      <c r="C158" s="34">
        <v>2475</v>
      </c>
      <c r="D158" s="31"/>
      <c r="E158" s="43"/>
    </row>
    <row r="159" spans="2:5" ht="20.100000000000001" customHeight="1" thickBot="1" x14ac:dyDescent="0.25">
      <c r="B159" s="52" t="s">
        <v>142</v>
      </c>
      <c r="C159" s="34">
        <v>5115</v>
      </c>
      <c r="D159" s="31"/>
      <c r="E159" s="44"/>
    </row>
    <row r="160" spans="2:5" ht="90" customHeight="1" thickBot="1" x14ac:dyDescent="0.25">
      <c r="B160" s="52" t="s">
        <v>143</v>
      </c>
      <c r="C160" s="34">
        <v>528</v>
      </c>
      <c r="D160" s="31"/>
      <c r="E160" s="15"/>
    </row>
    <row r="161" spans="2:5" ht="90" customHeight="1" thickBot="1" x14ac:dyDescent="0.25">
      <c r="B161" s="52" t="s">
        <v>144</v>
      </c>
      <c r="C161" s="34">
        <v>528</v>
      </c>
      <c r="D161" s="31"/>
      <c r="E161" s="21"/>
    </row>
    <row r="162" spans="2:5" ht="20.100000000000001" customHeight="1" x14ac:dyDescent="0.2">
      <c r="B162" s="52" t="s">
        <v>145</v>
      </c>
      <c r="C162" s="34">
        <v>191.4</v>
      </c>
      <c r="D162" s="31"/>
      <c r="E162" s="45"/>
    </row>
    <row r="163" spans="2:5" ht="20.100000000000001" customHeight="1" x14ac:dyDescent="0.2">
      <c r="B163" s="52" t="s">
        <v>146</v>
      </c>
      <c r="C163" s="34">
        <v>303.60000000000002</v>
      </c>
      <c r="D163" s="31"/>
      <c r="E163" s="43"/>
    </row>
    <row r="164" spans="2:5" ht="20.100000000000001" customHeight="1" x14ac:dyDescent="0.2">
      <c r="B164" s="52" t="s">
        <v>147</v>
      </c>
      <c r="C164" s="34">
        <v>470.25</v>
      </c>
      <c r="D164" s="31"/>
      <c r="E164" s="43"/>
    </row>
    <row r="165" spans="2:5" ht="20.100000000000001" customHeight="1" x14ac:dyDescent="0.2">
      <c r="B165" s="52" t="s">
        <v>148</v>
      </c>
      <c r="C165" s="34">
        <v>759</v>
      </c>
      <c r="D165" s="31"/>
      <c r="E165" s="43"/>
    </row>
    <row r="166" spans="2:5" ht="20.100000000000001" customHeight="1" x14ac:dyDescent="0.2">
      <c r="B166" s="52" t="s">
        <v>149</v>
      </c>
      <c r="C166" s="34">
        <v>1039.5</v>
      </c>
      <c r="D166" s="31"/>
      <c r="E166" s="43"/>
    </row>
    <row r="167" spans="2:5" ht="20.100000000000001" customHeight="1" x14ac:dyDescent="0.2">
      <c r="B167" s="52" t="s">
        <v>150</v>
      </c>
      <c r="C167" s="34">
        <v>1551</v>
      </c>
      <c r="D167" s="31"/>
      <c r="E167" s="43"/>
    </row>
    <row r="168" spans="2:5" ht="20.100000000000001" customHeight="1" x14ac:dyDescent="0.2">
      <c r="B168" s="52" t="s">
        <v>151</v>
      </c>
      <c r="C168" s="34">
        <v>2310</v>
      </c>
      <c r="D168" s="31"/>
      <c r="E168" s="43"/>
    </row>
    <row r="169" spans="2:5" ht="20.100000000000001" customHeight="1" x14ac:dyDescent="0.2">
      <c r="B169" s="52" t="s">
        <v>152</v>
      </c>
      <c r="C169" s="34">
        <v>3300</v>
      </c>
      <c r="D169" s="31"/>
      <c r="E169" s="43"/>
    </row>
    <row r="170" spans="2:5" ht="23.25" customHeight="1" thickBot="1" x14ac:dyDescent="0.25">
      <c r="B170" s="64" t="s">
        <v>153</v>
      </c>
      <c r="C170" s="34">
        <v>5940</v>
      </c>
      <c r="D170" s="31"/>
      <c r="E170" s="44"/>
    </row>
    <row r="171" spans="2:5" ht="20.25" customHeight="1" x14ac:dyDescent="0.2">
      <c r="B171" s="62" t="s">
        <v>155</v>
      </c>
      <c r="C171" s="34">
        <v>709.5</v>
      </c>
      <c r="D171" s="28"/>
      <c r="E171" s="29"/>
    </row>
    <row r="172" spans="2:5" ht="21.75" customHeight="1" x14ac:dyDescent="0.2">
      <c r="B172" s="52" t="s">
        <v>156</v>
      </c>
      <c r="C172" s="34">
        <v>1138.5</v>
      </c>
      <c r="D172" s="28"/>
      <c r="E172" s="29"/>
    </row>
    <row r="173" spans="2:5" ht="21.75" customHeight="1" x14ac:dyDescent="0.2">
      <c r="B173" s="65" t="s">
        <v>157</v>
      </c>
      <c r="C173" s="34">
        <v>1815</v>
      </c>
      <c r="D173" s="28"/>
      <c r="E173" s="29"/>
    </row>
    <row r="174" spans="2:5" ht="21.75" customHeight="1" x14ac:dyDescent="0.2">
      <c r="B174" s="52" t="s">
        <v>158</v>
      </c>
      <c r="C174" s="34">
        <v>2310</v>
      </c>
      <c r="D174" s="28"/>
      <c r="E174" s="29"/>
    </row>
    <row r="175" spans="2:5" ht="21.75" customHeight="1" x14ac:dyDescent="0.2">
      <c r="B175" s="52" t="s">
        <v>159</v>
      </c>
      <c r="C175" s="34">
        <v>3300</v>
      </c>
      <c r="D175" s="28"/>
      <c r="E175" s="29"/>
    </row>
    <row r="176" spans="2:5" ht="21.75" customHeight="1" x14ac:dyDescent="0.2">
      <c r="B176" s="63" t="s">
        <v>160</v>
      </c>
      <c r="C176" s="34">
        <v>5115</v>
      </c>
      <c r="D176" s="28"/>
      <c r="E176" s="29"/>
    </row>
    <row r="177" spans="2:5" ht="21" customHeight="1" thickBot="1" x14ac:dyDescent="0.25">
      <c r="B177" s="64" t="s">
        <v>161</v>
      </c>
      <c r="C177" s="68">
        <v>8415</v>
      </c>
      <c r="D177" s="33"/>
      <c r="E177" s="38"/>
    </row>
    <row r="178" spans="2:5" s="28" customFormat="1" x14ac:dyDescent="0.2">
      <c r="B178" s="66"/>
      <c r="C178" s="69"/>
    </row>
    <row r="179" spans="2:5" s="28" customFormat="1" x14ac:dyDescent="0.2">
      <c r="B179" s="66"/>
      <c r="C179" s="69"/>
    </row>
    <row r="180" spans="2:5" s="28" customFormat="1" x14ac:dyDescent="0.2">
      <c r="B180" s="66"/>
      <c r="C180" s="69"/>
    </row>
    <row r="181" spans="2:5" s="28" customFormat="1" x14ac:dyDescent="0.2">
      <c r="B181" s="66"/>
      <c r="C181" s="69"/>
    </row>
    <row r="182" spans="2:5" s="28" customFormat="1" x14ac:dyDescent="0.2">
      <c r="B182" s="66"/>
      <c r="C182" s="69"/>
    </row>
    <row r="183" spans="2:5" s="28" customFormat="1" x14ac:dyDescent="0.2">
      <c r="B183" s="66"/>
      <c r="C183" s="69"/>
    </row>
    <row r="184" spans="2:5" s="28" customFormat="1" x14ac:dyDescent="0.2">
      <c r="B184" s="66"/>
      <c r="C184" s="69"/>
    </row>
    <row r="185" spans="2:5" s="28" customFormat="1" x14ac:dyDescent="0.2">
      <c r="B185" s="66"/>
      <c r="C185" s="69"/>
    </row>
    <row r="186" spans="2:5" s="28" customFormat="1" x14ac:dyDescent="0.2">
      <c r="B186" s="66"/>
      <c r="C186" s="69"/>
    </row>
    <row r="187" spans="2:5" s="28" customFormat="1" x14ac:dyDescent="0.2">
      <c r="B187" s="66"/>
      <c r="C187" s="69"/>
    </row>
    <row r="188" spans="2:5" s="28" customFormat="1" x14ac:dyDescent="0.2">
      <c r="B188" s="66"/>
      <c r="C188" s="69"/>
    </row>
    <row r="189" spans="2:5" s="28" customFormat="1" x14ac:dyDescent="0.2">
      <c r="B189" s="66"/>
      <c r="C189" s="69"/>
    </row>
    <row r="190" spans="2:5" s="28" customFormat="1" x14ac:dyDescent="0.2">
      <c r="B190" s="66"/>
      <c r="C190" s="69"/>
    </row>
    <row r="191" spans="2:5" s="28" customFormat="1" x14ac:dyDescent="0.2">
      <c r="B191" s="66"/>
      <c r="C191" s="69"/>
    </row>
    <row r="192" spans="2:5" s="28" customFormat="1" x14ac:dyDescent="0.2">
      <c r="B192" s="66"/>
      <c r="C192" s="69"/>
    </row>
    <row r="193" spans="2:3" s="28" customFormat="1" x14ac:dyDescent="0.2">
      <c r="B193" s="66"/>
      <c r="C193" s="69"/>
    </row>
    <row r="194" spans="2:3" s="28" customFormat="1" x14ac:dyDescent="0.2">
      <c r="B194" s="66"/>
      <c r="C194" s="69"/>
    </row>
    <row r="195" spans="2:3" s="28" customFormat="1" x14ac:dyDescent="0.2">
      <c r="B195" s="66"/>
      <c r="C195" s="69"/>
    </row>
    <row r="196" spans="2:3" s="28" customFormat="1" x14ac:dyDescent="0.2">
      <c r="B196" s="66"/>
      <c r="C196" s="69"/>
    </row>
    <row r="197" spans="2:3" s="28" customFormat="1" x14ac:dyDescent="0.2">
      <c r="B197" s="66"/>
      <c r="C197" s="69"/>
    </row>
    <row r="198" spans="2:3" s="28" customFormat="1" x14ac:dyDescent="0.2">
      <c r="B198" s="66"/>
      <c r="C198" s="69"/>
    </row>
    <row r="199" spans="2:3" s="28" customFormat="1" x14ac:dyDescent="0.2">
      <c r="B199" s="66"/>
      <c r="C199" s="69"/>
    </row>
    <row r="200" spans="2:3" s="28" customFormat="1" x14ac:dyDescent="0.2">
      <c r="B200" s="66"/>
      <c r="C200" s="69"/>
    </row>
    <row r="201" spans="2:3" s="28" customFormat="1" x14ac:dyDescent="0.2">
      <c r="B201" s="66"/>
      <c r="C201" s="69"/>
    </row>
    <row r="202" spans="2:3" s="28" customFormat="1" x14ac:dyDescent="0.2">
      <c r="B202" s="66"/>
      <c r="C202" s="69"/>
    </row>
    <row r="203" spans="2:3" s="28" customFormat="1" x14ac:dyDescent="0.2">
      <c r="B203" s="66"/>
      <c r="C203" s="69"/>
    </row>
    <row r="204" spans="2:3" s="28" customFormat="1" x14ac:dyDescent="0.2">
      <c r="B204" s="66"/>
      <c r="C204" s="69"/>
    </row>
    <row r="205" spans="2:3" s="28" customFormat="1" x14ac:dyDescent="0.2">
      <c r="B205" s="66"/>
      <c r="C205" s="69"/>
    </row>
    <row r="206" spans="2:3" s="28" customFormat="1" x14ac:dyDescent="0.2">
      <c r="B206" s="66"/>
      <c r="C206" s="69"/>
    </row>
    <row r="207" spans="2:3" s="28" customFormat="1" x14ac:dyDescent="0.2">
      <c r="B207" s="66"/>
      <c r="C207" s="69"/>
    </row>
    <row r="208" spans="2:3" s="28" customFormat="1" x14ac:dyDescent="0.2">
      <c r="B208" s="66"/>
      <c r="C208" s="69"/>
    </row>
    <row r="209" spans="2:3" s="28" customFormat="1" x14ac:dyDescent="0.2">
      <c r="B209" s="66"/>
      <c r="C209" s="69"/>
    </row>
    <row r="210" spans="2:3" s="28" customFormat="1" x14ac:dyDescent="0.2">
      <c r="B210" s="66"/>
      <c r="C210" s="69"/>
    </row>
    <row r="211" spans="2:3" s="28" customFormat="1" x14ac:dyDescent="0.2">
      <c r="B211" s="66"/>
      <c r="C211" s="69"/>
    </row>
    <row r="212" spans="2:3" s="28" customFormat="1" x14ac:dyDescent="0.2">
      <c r="B212" s="66"/>
      <c r="C212" s="69"/>
    </row>
    <row r="213" spans="2:3" s="28" customFormat="1" x14ac:dyDescent="0.2">
      <c r="B213" s="66"/>
      <c r="C213" s="69"/>
    </row>
    <row r="214" spans="2:3" s="28" customFormat="1" x14ac:dyDescent="0.2">
      <c r="B214" s="66"/>
      <c r="C214" s="69"/>
    </row>
    <row r="215" spans="2:3" s="28" customFormat="1" x14ac:dyDescent="0.2">
      <c r="B215" s="66"/>
      <c r="C215" s="69"/>
    </row>
    <row r="216" spans="2:3" s="28" customFormat="1" x14ac:dyDescent="0.2">
      <c r="B216" s="66"/>
      <c r="C216" s="69"/>
    </row>
    <row r="217" spans="2:3" s="28" customFormat="1" x14ac:dyDescent="0.2">
      <c r="B217" s="66"/>
      <c r="C217" s="69"/>
    </row>
    <row r="218" spans="2:3" s="28" customFormat="1" x14ac:dyDescent="0.2">
      <c r="B218" s="66"/>
      <c r="C218" s="69"/>
    </row>
    <row r="219" spans="2:3" s="28" customFormat="1" x14ac:dyDescent="0.2">
      <c r="B219" s="66"/>
      <c r="C219" s="69"/>
    </row>
    <row r="220" spans="2:3" s="28" customFormat="1" x14ac:dyDescent="0.2">
      <c r="B220" s="66"/>
      <c r="C220" s="69"/>
    </row>
    <row r="221" spans="2:3" s="28" customFormat="1" x14ac:dyDescent="0.2">
      <c r="B221" s="66"/>
      <c r="C221" s="69"/>
    </row>
    <row r="222" spans="2:3" s="28" customFormat="1" x14ac:dyDescent="0.2">
      <c r="B222" s="66"/>
      <c r="C222" s="69"/>
    </row>
    <row r="223" spans="2:3" s="28" customFormat="1" x14ac:dyDescent="0.2">
      <c r="B223" s="66"/>
      <c r="C223" s="69"/>
    </row>
    <row r="224" spans="2:3" s="28" customFormat="1" x14ac:dyDescent="0.2">
      <c r="B224" s="66"/>
      <c r="C224" s="69"/>
    </row>
    <row r="225" spans="2:3" s="28" customFormat="1" x14ac:dyDescent="0.2">
      <c r="B225" s="66"/>
      <c r="C225" s="69"/>
    </row>
    <row r="226" spans="2:3" s="28" customFormat="1" x14ac:dyDescent="0.2">
      <c r="B226" s="66"/>
      <c r="C226" s="69"/>
    </row>
    <row r="227" spans="2:3" s="28" customFormat="1" x14ac:dyDescent="0.2">
      <c r="B227" s="66"/>
      <c r="C227" s="69"/>
    </row>
    <row r="228" spans="2:3" s="28" customFormat="1" x14ac:dyDescent="0.2">
      <c r="B228" s="66"/>
      <c r="C228" s="69"/>
    </row>
    <row r="229" spans="2:3" s="28" customFormat="1" x14ac:dyDescent="0.2">
      <c r="B229" s="66"/>
      <c r="C229" s="69"/>
    </row>
    <row r="230" spans="2:3" s="28" customFormat="1" x14ac:dyDescent="0.2">
      <c r="B230" s="66"/>
      <c r="C230" s="69"/>
    </row>
    <row r="231" spans="2:3" s="28" customFormat="1" x14ac:dyDescent="0.2">
      <c r="B231" s="66"/>
      <c r="C231" s="69"/>
    </row>
    <row r="232" spans="2:3" s="28" customFormat="1" x14ac:dyDescent="0.2">
      <c r="B232" s="66"/>
      <c r="C232" s="69"/>
    </row>
    <row r="233" spans="2:3" s="28" customFormat="1" x14ac:dyDescent="0.2">
      <c r="B233" s="66"/>
      <c r="C233" s="69"/>
    </row>
    <row r="234" spans="2:3" s="28" customFormat="1" x14ac:dyDescent="0.2">
      <c r="B234" s="66"/>
      <c r="C234" s="69"/>
    </row>
    <row r="235" spans="2:3" s="28" customFormat="1" x14ac:dyDescent="0.2">
      <c r="B235" s="66"/>
      <c r="C235" s="69"/>
    </row>
    <row r="236" spans="2:3" s="28" customFormat="1" x14ac:dyDescent="0.2">
      <c r="B236" s="66"/>
      <c r="C236" s="69"/>
    </row>
    <row r="237" spans="2:3" s="28" customFormat="1" x14ac:dyDescent="0.2">
      <c r="B237" s="66"/>
      <c r="C237" s="69"/>
    </row>
    <row r="238" spans="2:3" s="28" customFormat="1" x14ac:dyDescent="0.2">
      <c r="B238" s="66"/>
      <c r="C238" s="69"/>
    </row>
    <row r="239" spans="2:3" s="28" customFormat="1" x14ac:dyDescent="0.2">
      <c r="B239" s="66"/>
      <c r="C239" s="69"/>
    </row>
    <row r="240" spans="2:3" s="28" customFormat="1" x14ac:dyDescent="0.2">
      <c r="B240" s="66"/>
      <c r="C240" s="69"/>
    </row>
    <row r="241" spans="2:3" s="28" customFormat="1" x14ac:dyDescent="0.2">
      <c r="B241" s="66"/>
      <c r="C241" s="69"/>
    </row>
    <row r="242" spans="2:3" s="28" customFormat="1" x14ac:dyDescent="0.2">
      <c r="B242" s="66"/>
      <c r="C242" s="69"/>
    </row>
    <row r="243" spans="2:3" s="28" customFormat="1" x14ac:dyDescent="0.2">
      <c r="B243" s="66"/>
      <c r="C243" s="69"/>
    </row>
    <row r="244" spans="2:3" s="28" customFormat="1" x14ac:dyDescent="0.2">
      <c r="B244" s="66"/>
      <c r="C244" s="69"/>
    </row>
    <row r="245" spans="2:3" s="28" customFormat="1" x14ac:dyDescent="0.2">
      <c r="B245" s="66"/>
      <c r="C245" s="69"/>
    </row>
    <row r="246" spans="2:3" s="28" customFormat="1" x14ac:dyDescent="0.2">
      <c r="B246" s="66"/>
      <c r="C246" s="69"/>
    </row>
    <row r="247" spans="2:3" s="28" customFormat="1" x14ac:dyDescent="0.2">
      <c r="B247" s="66"/>
      <c r="C247" s="69"/>
    </row>
    <row r="248" spans="2:3" s="28" customFormat="1" x14ac:dyDescent="0.2">
      <c r="B248" s="66"/>
      <c r="C248" s="69"/>
    </row>
    <row r="249" spans="2:3" s="28" customFormat="1" x14ac:dyDescent="0.2">
      <c r="B249" s="66"/>
      <c r="C249" s="69"/>
    </row>
    <row r="250" spans="2:3" s="28" customFormat="1" x14ac:dyDescent="0.2">
      <c r="B250" s="66"/>
      <c r="C250" s="69"/>
    </row>
    <row r="251" spans="2:3" s="28" customFormat="1" x14ac:dyDescent="0.2">
      <c r="B251" s="66"/>
      <c r="C251" s="69"/>
    </row>
    <row r="252" spans="2:3" s="28" customFormat="1" x14ac:dyDescent="0.2">
      <c r="B252" s="66"/>
      <c r="C252" s="69"/>
    </row>
    <row r="253" spans="2:3" s="28" customFormat="1" x14ac:dyDescent="0.2">
      <c r="B253" s="66"/>
      <c r="C253" s="69"/>
    </row>
    <row r="254" spans="2:3" s="28" customFormat="1" x14ac:dyDescent="0.2">
      <c r="B254" s="66"/>
      <c r="C254" s="69"/>
    </row>
    <row r="255" spans="2:3" s="28" customFormat="1" x14ac:dyDescent="0.2">
      <c r="B255" s="66"/>
      <c r="C255" s="69"/>
    </row>
    <row r="256" spans="2:3" s="28" customFormat="1" x14ac:dyDescent="0.2">
      <c r="B256" s="66"/>
      <c r="C256" s="69"/>
    </row>
    <row r="257" spans="2:3" s="28" customFormat="1" x14ac:dyDescent="0.2">
      <c r="B257" s="66"/>
      <c r="C257" s="69"/>
    </row>
    <row r="258" spans="2:3" s="28" customFormat="1" x14ac:dyDescent="0.2">
      <c r="B258" s="66"/>
      <c r="C258" s="69"/>
    </row>
    <row r="259" spans="2:3" s="28" customFormat="1" x14ac:dyDescent="0.2">
      <c r="B259" s="66"/>
      <c r="C259" s="69"/>
    </row>
    <row r="260" spans="2:3" s="28" customFormat="1" x14ac:dyDescent="0.2">
      <c r="B260" s="66"/>
      <c r="C260" s="69"/>
    </row>
    <row r="261" spans="2:3" s="28" customFormat="1" x14ac:dyDescent="0.2">
      <c r="B261" s="66"/>
      <c r="C261" s="69"/>
    </row>
    <row r="262" spans="2:3" s="28" customFormat="1" x14ac:dyDescent="0.2">
      <c r="B262" s="66"/>
      <c r="C262" s="69"/>
    </row>
    <row r="263" spans="2:3" s="28" customFormat="1" x14ac:dyDescent="0.2">
      <c r="B263" s="66"/>
      <c r="C263" s="69"/>
    </row>
    <row r="264" spans="2:3" s="28" customFormat="1" x14ac:dyDescent="0.2">
      <c r="B264" s="66"/>
      <c r="C264" s="69"/>
    </row>
    <row r="265" spans="2:3" s="28" customFormat="1" x14ac:dyDescent="0.2">
      <c r="B265" s="66"/>
      <c r="C265" s="69"/>
    </row>
    <row r="266" spans="2:3" s="28" customFormat="1" x14ac:dyDescent="0.2">
      <c r="B266" s="66"/>
      <c r="C266" s="69"/>
    </row>
    <row r="267" spans="2:3" s="28" customFormat="1" x14ac:dyDescent="0.2">
      <c r="B267" s="66"/>
      <c r="C267" s="69"/>
    </row>
    <row r="268" spans="2:3" s="28" customFormat="1" x14ac:dyDescent="0.2">
      <c r="B268" s="66"/>
      <c r="C268" s="69"/>
    </row>
    <row r="269" spans="2:3" s="28" customFormat="1" x14ac:dyDescent="0.2">
      <c r="B269" s="66"/>
      <c r="C269" s="69"/>
    </row>
    <row r="270" spans="2:3" s="28" customFormat="1" x14ac:dyDescent="0.2">
      <c r="B270" s="66"/>
      <c r="C270" s="69"/>
    </row>
    <row r="271" spans="2:3" s="28" customFormat="1" x14ac:dyDescent="0.2">
      <c r="B271" s="66"/>
      <c r="C271" s="69"/>
    </row>
    <row r="272" spans="2:3" s="28" customFormat="1" x14ac:dyDescent="0.2">
      <c r="B272" s="66"/>
      <c r="C272" s="69"/>
    </row>
    <row r="273" spans="2:3" s="28" customFormat="1" x14ac:dyDescent="0.2">
      <c r="B273" s="66"/>
      <c r="C273" s="69"/>
    </row>
    <row r="274" spans="2:3" s="28" customFormat="1" x14ac:dyDescent="0.2">
      <c r="B274" s="66"/>
      <c r="C274" s="69"/>
    </row>
    <row r="275" spans="2:3" s="28" customFormat="1" x14ac:dyDescent="0.2">
      <c r="B275" s="66"/>
      <c r="C275" s="69"/>
    </row>
    <row r="276" spans="2:3" s="28" customFormat="1" x14ac:dyDescent="0.2">
      <c r="B276" s="66"/>
      <c r="C276" s="69"/>
    </row>
    <row r="277" spans="2:3" s="28" customFormat="1" x14ac:dyDescent="0.2">
      <c r="B277" s="66"/>
      <c r="C277" s="69"/>
    </row>
    <row r="278" spans="2:3" s="28" customFormat="1" x14ac:dyDescent="0.2">
      <c r="B278" s="66"/>
      <c r="C278" s="69"/>
    </row>
    <row r="279" spans="2:3" s="28" customFormat="1" x14ac:dyDescent="0.2">
      <c r="B279" s="66"/>
      <c r="C279" s="69"/>
    </row>
    <row r="280" spans="2:3" s="28" customFormat="1" x14ac:dyDescent="0.2">
      <c r="B280" s="66"/>
      <c r="C280" s="69"/>
    </row>
    <row r="281" spans="2:3" s="28" customFormat="1" x14ac:dyDescent="0.2">
      <c r="B281" s="66"/>
      <c r="C281" s="69"/>
    </row>
    <row r="282" spans="2:3" s="28" customFormat="1" x14ac:dyDescent="0.2">
      <c r="B282" s="66"/>
      <c r="C282" s="69"/>
    </row>
    <row r="283" spans="2:3" s="28" customFormat="1" x14ac:dyDescent="0.2">
      <c r="B283" s="66"/>
      <c r="C283" s="69"/>
    </row>
    <row r="284" spans="2:3" s="28" customFormat="1" x14ac:dyDescent="0.2">
      <c r="B284" s="66"/>
      <c r="C284" s="69"/>
    </row>
    <row r="285" spans="2:3" s="28" customFormat="1" x14ac:dyDescent="0.2">
      <c r="B285" s="66"/>
      <c r="C285" s="69"/>
    </row>
    <row r="286" spans="2:3" s="28" customFormat="1" x14ac:dyDescent="0.2">
      <c r="B286" s="66"/>
      <c r="C286" s="69"/>
    </row>
    <row r="287" spans="2:3" s="28" customFormat="1" x14ac:dyDescent="0.2">
      <c r="B287" s="66"/>
      <c r="C287" s="69"/>
    </row>
    <row r="288" spans="2:3" s="28" customFormat="1" x14ac:dyDescent="0.2">
      <c r="B288" s="66"/>
      <c r="C288" s="69"/>
    </row>
    <row r="289" spans="2:3" s="28" customFormat="1" x14ac:dyDescent="0.2">
      <c r="B289" s="66"/>
      <c r="C289" s="69"/>
    </row>
    <row r="290" spans="2:3" s="28" customFormat="1" x14ac:dyDescent="0.2">
      <c r="B290" s="66"/>
      <c r="C290" s="69"/>
    </row>
    <row r="291" spans="2:3" s="28" customFormat="1" x14ac:dyDescent="0.2">
      <c r="B291" s="66"/>
      <c r="C291" s="69"/>
    </row>
    <row r="292" spans="2:3" s="28" customFormat="1" x14ac:dyDescent="0.2">
      <c r="B292" s="66"/>
      <c r="C292" s="69"/>
    </row>
    <row r="293" spans="2:3" s="28" customFormat="1" x14ac:dyDescent="0.2">
      <c r="B293" s="66"/>
      <c r="C293" s="69"/>
    </row>
    <row r="294" spans="2:3" s="28" customFormat="1" x14ac:dyDescent="0.2">
      <c r="B294" s="66"/>
      <c r="C294" s="69"/>
    </row>
    <row r="295" spans="2:3" s="28" customFormat="1" x14ac:dyDescent="0.2">
      <c r="B295" s="66"/>
      <c r="C295" s="69"/>
    </row>
    <row r="296" spans="2:3" s="28" customFormat="1" x14ac:dyDescent="0.2">
      <c r="B296" s="66"/>
      <c r="C296" s="69"/>
    </row>
    <row r="297" spans="2:3" s="28" customFormat="1" x14ac:dyDescent="0.2">
      <c r="B297" s="66"/>
      <c r="C297" s="69"/>
    </row>
    <row r="298" spans="2:3" s="28" customFormat="1" x14ac:dyDescent="0.2">
      <c r="B298" s="66"/>
      <c r="C298" s="69"/>
    </row>
    <row r="299" spans="2:3" s="28" customFormat="1" x14ac:dyDescent="0.2">
      <c r="B299" s="66"/>
      <c r="C299" s="69"/>
    </row>
    <row r="300" spans="2:3" s="28" customFormat="1" x14ac:dyDescent="0.2">
      <c r="B300" s="66"/>
      <c r="C300" s="69"/>
    </row>
    <row r="301" spans="2:3" s="28" customFormat="1" x14ac:dyDescent="0.2">
      <c r="B301" s="66"/>
      <c r="C301" s="69"/>
    </row>
    <row r="302" spans="2:3" s="28" customFormat="1" x14ac:dyDescent="0.2">
      <c r="B302" s="66"/>
      <c r="C302" s="69"/>
    </row>
    <row r="303" spans="2:3" s="28" customFormat="1" x14ac:dyDescent="0.2">
      <c r="B303" s="66"/>
      <c r="C303" s="69"/>
    </row>
    <row r="304" spans="2:3" s="28" customFormat="1" x14ac:dyDescent="0.2">
      <c r="B304" s="66"/>
      <c r="C304" s="69"/>
    </row>
    <row r="305" spans="2:3" s="28" customFormat="1" x14ac:dyDescent="0.2">
      <c r="B305" s="66"/>
      <c r="C305" s="69"/>
    </row>
    <row r="306" spans="2:3" s="28" customFormat="1" x14ac:dyDescent="0.2">
      <c r="B306" s="66"/>
      <c r="C306" s="69"/>
    </row>
    <row r="307" spans="2:3" s="28" customFormat="1" x14ac:dyDescent="0.2">
      <c r="B307" s="66"/>
      <c r="C307" s="69"/>
    </row>
    <row r="308" spans="2:3" s="28" customFormat="1" x14ac:dyDescent="0.2">
      <c r="B308" s="66"/>
      <c r="C308" s="69"/>
    </row>
    <row r="309" spans="2:3" s="28" customFormat="1" x14ac:dyDescent="0.2">
      <c r="B309" s="66"/>
      <c r="C309" s="69"/>
    </row>
    <row r="310" spans="2:3" s="28" customFormat="1" x14ac:dyDescent="0.2">
      <c r="B310" s="66"/>
      <c r="C310" s="69"/>
    </row>
    <row r="311" spans="2:3" s="28" customFormat="1" x14ac:dyDescent="0.2">
      <c r="B311" s="66"/>
      <c r="C311" s="69"/>
    </row>
    <row r="312" spans="2:3" s="28" customFormat="1" x14ac:dyDescent="0.2">
      <c r="B312" s="66"/>
      <c r="C312" s="69"/>
    </row>
    <row r="313" spans="2:3" s="28" customFormat="1" x14ac:dyDescent="0.2">
      <c r="B313" s="66"/>
      <c r="C313" s="69"/>
    </row>
    <row r="314" spans="2:3" s="28" customFormat="1" x14ac:dyDescent="0.2">
      <c r="B314" s="66"/>
      <c r="C314" s="69"/>
    </row>
    <row r="315" spans="2:3" s="28" customFormat="1" x14ac:dyDescent="0.2">
      <c r="B315" s="66"/>
      <c r="C315" s="69"/>
    </row>
    <row r="316" spans="2:3" s="28" customFormat="1" x14ac:dyDescent="0.2">
      <c r="B316" s="66"/>
      <c r="C316" s="69"/>
    </row>
    <row r="317" spans="2:3" s="28" customFormat="1" x14ac:dyDescent="0.2">
      <c r="B317" s="66"/>
      <c r="C317" s="69"/>
    </row>
    <row r="318" spans="2:3" s="28" customFormat="1" x14ac:dyDescent="0.2">
      <c r="B318" s="66"/>
      <c r="C318" s="69"/>
    </row>
    <row r="319" spans="2:3" s="28" customFormat="1" x14ac:dyDescent="0.2">
      <c r="B319" s="66"/>
      <c r="C319" s="69"/>
    </row>
    <row r="320" spans="2:3" s="28" customFormat="1" x14ac:dyDescent="0.2">
      <c r="B320" s="66"/>
      <c r="C320" s="69"/>
    </row>
    <row r="321" spans="2:3" s="28" customFormat="1" x14ac:dyDescent="0.2">
      <c r="B321" s="66"/>
      <c r="C321" s="69"/>
    </row>
    <row r="322" spans="2:3" s="28" customFormat="1" x14ac:dyDescent="0.2">
      <c r="B322" s="66"/>
      <c r="C322" s="69"/>
    </row>
    <row r="323" spans="2:3" s="28" customFormat="1" x14ac:dyDescent="0.2">
      <c r="B323" s="66"/>
      <c r="C323" s="69"/>
    </row>
    <row r="324" spans="2:3" s="28" customFormat="1" x14ac:dyDescent="0.2">
      <c r="B324" s="66"/>
      <c r="C324" s="69"/>
    </row>
    <row r="325" spans="2:3" s="28" customFormat="1" x14ac:dyDescent="0.2">
      <c r="B325" s="66"/>
      <c r="C325" s="69"/>
    </row>
    <row r="326" spans="2:3" s="28" customFormat="1" x14ac:dyDescent="0.2">
      <c r="B326" s="66"/>
      <c r="C326" s="69"/>
    </row>
    <row r="327" spans="2:3" s="28" customFormat="1" x14ac:dyDescent="0.2">
      <c r="B327" s="66"/>
      <c r="C327" s="69"/>
    </row>
    <row r="328" spans="2:3" s="28" customFormat="1" x14ac:dyDescent="0.2">
      <c r="B328" s="66"/>
      <c r="C328" s="69"/>
    </row>
    <row r="329" spans="2:3" s="28" customFormat="1" x14ac:dyDescent="0.2">
      <c r="B329" s="66"/>
      <c r="C329" s="69"/>
    </row>
    <row r="330" spans="2:3" s="28" customFormat="1" x14ac:dyDescent="0.2">
      <c r="B330" s="66"/>
      <c r="C330" s="69"/>
    </row>
    <row r="331" spans="2:3" s="28" customFormat="1" x14ac:dyDescent="0.2">
      <c r="B331" s="66"/>
      <c r="C331" s="69"/>
    </row>
    <row r="332" spans="2:3" s="28" customFormat="1" x14ac:dyDescent="0.2">
      <c r="B332" s="66"/>
      <c r="C332" s="69"/>
    </row>
    <row r="333" spans="2:3" s="28" customFormat="1" x14ac:dyDescent="0.2">
      <c r="B333" s="66"/>
      <c r="C333" s="69"/>
    </row>
    <row r="334" spans="2:3" s="28" customFormat="1" x14ac:dyDescent="0.2">
      <c r="B334" s="66"/>
      <c r="C334" s="69"/>
    </row>
    <row r="335" spans="2:3" s="28" customFormat="1" x14ac:dyDescent="0.2">
      <c r="B335" s="66"/>
      <c r="C335" s="69"/>
    </row>
    <row r="336" spans="2:3" s="28" customFormat="1" x14ac:dyDescent="0.2">
      <c r="B336" s="66"/>
      <c r="C336" s="69"/>
    </row>
    <row r="337" spans="2:3" s="28" customFormat="1" x14ac:dyDescent="0.2">
      <c r="B337" s="66"/>
      <c r="C337" s="69"/>
    </row>
    <row r="338" spans="2:3" s="28" customFormat="1" x14ac:dyDescent="0.2">
      <c r="B338" s="66"/>
      <c r="C338" s="69"/>
    </row>
    <row r="339" spans="2:3" s="28" customFormat="1" x14ac:dyDescent="0.2">
      <c r="B339" s="66"/>
      <c r="C339" s="69"/>
    </row>
    <row r="340" spans="2:3" s="28" customFormat="1" x14ac:dyDescent="0.2">
      <c r="B340" s="66"/>
      <c r="C340" s="69"/>
    </row>
    <row r="341" spans="2:3" s="28" customFormat="1" x14ac:dyDescent="0.2">
      <c r="B341" s="66"/>
      <c r="C341" s="69"/>
    </row>
    <row r="342" spans="2:3" s="28" customFormat="1" x14ac:dyDescent="0.2">
      <c r="B342" s="66"/>
      <c r="C342" s="69"/>
    </row>
    <row r="343" spans="2:3" s="28" customFormat="1" x14ac:dyDescent="0.2">
      <c r="B343" s="66"/>
      <c r="C343" s="69"/>
    </row>
    <row r="344" spans="2:3" s="28" customFormat="1" x14ac:dyDescent="0.2">
      <c r="B344" s="66"/>
      <c r="C344" s="69"/>
    </row>
    <row r="345" spans="2:3" s="28" customFormat="1" x14ac:dyDescent="0.2">
      <c r="B345" s="66"/>
      <c r="C345" s="69"/>
    </row>
    <row r="346" spans="2:3" s="28" customFormat="1" x14ac:dyDescent="0.2">
      <c r="B346" s="66"/>
      <c r="C346" s="69"/>
    </row>
    <row r="347" spans="2:3" s="28" customFormat="1" x14ac:dyDescent="0.2">
      <c r="B347" s="66"/>
      <c r="C347" s="69"/>
    </row>
    <row r="348" spans="2:3" s="28" customFormat="1" x14ac:dyDescent="0.2">
      <c r="B348" s="66"/>
      <c r="C348" s="69"/>
    </row>
    <row r="349" spans="2:3" s="28" customFormat="1" x14ac:dyDescent="0.2">
      <c r="B349" s="66"/>
      <c r="C349" s="69"/>
    </row>
    <row r="350" spans="2:3" s="28" customFormat="1" x14ac:dyDescent="0.2">
      <c r="B350" s="66"/>
      <c r="C350" s="69"/>
    </row>
    <row r="351" spans="2:3" s="28" customFormat="1" x14ac:dyDescent="0.2">
      <c r="B351" s="66"/>
      <c r="C351" s="69"/>
    </row>
    <row r="352" spans="2:3" s="28" customFormat="1" x14ac:dyDescent="0.2">
      <c r="B352" s="66"/>
      <c r="C352" s="69"/>
    </row>
    <row r="353" spans="2:3" s="28" customFormat="1" x14ac:dyDescent="0.2">
      <c r="B353" s="66"/>
      <c r="C353" s="69"/>
    </row>
    <row r="354" spans="2:3" s="28" customFormat="1" x14ac:dyDescent="0.2">
      <c r="B354" s="66"/>
      <c r="C354" s="69"/>
    </row>
    <row r="355" spans="2:3" s="28" customFormat="1" x14ac:dyDescent="0.2">
      <c r="B355" s="66"/>
      <c r="C355" s="69"/>
    </row>
    <row r="356" spans="2:3" s="28" customFormat="1" x14ac:dyDescent="0.2">
      <c r="B356" s="66"/>
      <c r="C356" s="69"/>
    </row>
    <row r="357" spans="2:3" s="28" customFormat="1" x14ac:dyDescent="0.2">
      <c r="B357" s="66"/>
      <c r="C357" s="69"/>
    </row>
    <row r="358" spans="2:3" s="28" customFormat="1" x14ac:dyDescent="0.2">
      <c r="B358" s="66"/>
      <c r="C358" s="69"/>
    </row>
    <row r="359" spans="2:3" s="28" customFormat="1" x14ac:dyDescent="0.2">
      <c r="B359" s="66"/>
      <c r="C359" s="69"/>
    </row>
    <row r="360" spans="2:3" s="28" customFormat="1" x14ac:dyDescent="0.2">
      <c r="B360" s="66"/>
      <c r="C360" s="69"/>
    </row>
    <row r="361" spans="2:3" s="28" customFormat="1" x14ac:dyDescent="0.2">
      <c r="B361" s="66"/>
      <c r="C361" s="69"/>
    </row>
    <row r="362" spans="2:3" s="28" customFormat="1" x14ac:dyDescent="0.2">
      <c r="B362" s="66"/>
      <c r="C362" s="69"/>
    </row>
    <row r="363" spans="2:3" s="28" customFormat="1" x14ac:dyDescent="0.2">
      <c r="B363" s="66"/>
      <c r="C363" s="69"/>
    </row>
    <row r="364" spans="2:3" s="28" customFormat="1" x14ac:dyDescent="0.2">
      <c r="B364" s="66"/>
      <c r="C364" s="69"/>
    </row>
    <row r="365" spans="2:3" s="28" customFormat="1" x14ac:dyDescent="0.2">
      <c r="B365" s="66"/>
      <c r="C365" s="69"/>
    </row>
    <row r="366" spans="2:3" s="28" customFormat="1" x14ac:dyDescent="0.2">
      <c r="B366" s="66"/>
      <c r="C366" s="69"/>
    </row>
    <row r="367" spans="2:3" s="28" customFormat="1" x14ac:dyDescent="0.2">
      <c r="B367" s="66"/>
      <c r="C367" s="69"/>
    </row>
    <row r="368" spans="2:3" s="28" customFormat="1" x14ac:dyDescent="0.2">
      <c r="B368" s="66"/>
      <c r="C368" s="69"/>
    </row>
    <row r="369" spans="2:3" s="28" customFormat="1" x14ac:dyDescent="0.2">
      <c r="B369" s="66"/>
      <c r="C369" s="69"/>
    </row>
    <row r="370" spans="2:3" s="28" customFormat="1" x14ac:dyDescent="0.2">
      <c r="B370" s="66"/>
      <c r="C370" s="69"/>
    </row>
    <row r="371" spans="2:3" s="28" customFormat="1" x14ac:dyDescent="0.2">
      <c r="B371" s="66"/>
      <c r="C371" s="69"/>
    </row>
    <row r="372" spans="2:3" s="28" customFormat="1" x14ac:dyDescent="0.2">
      <c r="B372" s="66"/>
      <c r="C372" s="69"/>
    </row>
    <row r="373" spans="2:3" s="28" customFormat="1" x14ac:dyDescent="0.2">
      <c r="B373" s="66"/>
      <c r="C373" s="69"/>
    </row>
    <row r="374" spans="2:3" s="28" customFormat="1" x14ac:dyDescent="0.2">
      <c r="B374" s="66"/>
      <c r="C374" s="69"/>
    </row>
    <row r="375" spans="2:3" s="28" customFormat="1" x14ac:dyDescent="0.2">
      <c r="B375" s="66"/>
      <c r="C375" s="69"/>
    </row>
    <row r="376" spans="2:3" s="28" customFormat="1" x14ac:dyDescent="0.2">
      <c r="B376" s="66"/>
      <c r="C376" s="69"/>
    </row>
    <row r="377" spans="2:3" s="28" customFormat="1" x14ac:dyDescent="0.2">
      <c r="B377" s="66"/>
      <c r="C377" s="69"/>
    </row>
    <row r="378" spans="2:3" s="28" customFormat="1" x14ac:dyDescent="0.2">
      <c r="B378" s="66"/>
      <c r="C378" s="69"/>
    </row>
    <row r="379" spans="2:3" s="28" customFormat="1" x14ac:dyDescent="0.2">
      <c r="B379" s="66"/>
      <c r="C379" s="69"/>
    </row>
    <row r="380" spans="2:3" s="28" customFormat="1" x14ac:dyDescent="0.2">
      <c r="B380" s="66"/>
      <c r="C380" s="69"/>
    </row>
    <row r="381" spans="2:3" s="28" customFormat="1" x14ac:dyDescent="0.2">
      <c r="B381" s="66"/>
      <c r="C381" s="69"/>
    </row>
    <row r="382" spans="2:3" s="28" customFormat="1" x14ac:dyDescent="0.2">
      <c r="B382" s="66"/>
      <c r="C382" s="69"/>
    </row>
    <row r="383" spans="2:3" s="28" customFormat="1" x14ac:dyDescent="0.2">
      <c r="B383" s="66"/>
      <c r="C383" s="69"/>
    </row>
    <row r="384" spans="2:3" s="28" customFormat="1" x14ac:dyDescent="0.2">
      <c r="B384" s="66"/>
      <c r="C384" s="69"/>
    </row>
    <row r="385" spans="2:3" s="28" customFormat="1" x14ac:dyDescent="0.2">
      <c r="B385" s="66"/>
      <c r="C385" s="69"/>
    </row>
    <row r="386" spans="2:3" s="28" customFormat="1" x14ac:dyDescent="0.2">
      <c r="B386" s="66"/>
      <c r="C386" s="69"/>
    </row>
    <row r="387" spans="2:3" s="28" customFormat="1" x14ac:dyDescent="0.2">
      <c r="B387" s="66"/>
      <c r="C387" s="69"/>
    </row>
    <row r="388" spans="2:3" s="28" customFormat="1" x14ac:dyDescent="0.2">
      <c r="B388" s="66"/>
      <c r="C388" s="69"/>
    </row>
    <row r="389" spans="2:3" s="28" customFormat="1" x14ac:dyDescent="0.2">
      <c r="B389" s="66"/>
      <c r="C389" s="69"/>
    </row>
    <row r="390" spans="2:3" s="28" customFormat="1" x14ac:dyDescent="0.2">
      <c r="B390" s="66"/>
      <c r="C390" s="69"/>
    </row>
    <row r="391" spans="2:3" s="28" customFormat="1" x14ac:dyDescent="0.2">
      <c r="B391" s="66"/>
      <c r="C391" s="69"/>
    </row>
    <row r="392" spans="2:3" s="28" customFormat="1" x14ac:dyDescent="0.2">
      <c r="B392" s="66"/>
      <c r="C392" s="69"/>
    </row>
    <row r="393" spans="2:3" s="28" customFormat="1" x14ac:dyDescent="0.2">
      <c r="B393" s="66"/>
      <c r="C393" s="69"/>
    </row>
    <row r="394" spans="2:3" s="28" customFormat="1" x14ac:dyDescent="0.2">
      <c r="B394" s="66"/>
      <c r="C394" s="69"/>
    </row>
    <row r="395" spans="2:3" s="28" customFormat="1" x14ac:dyDescent="0.2">
      <c r="B395" s="66"/>
      <c r="C395" s="69"/>
    </row>
    <row r="396" spans="2:3" s="28" customFormat="1" x14ac:dyDescent="0.2">
      <c r="B396" s="66"/>
      <c r="C396" s="69"/>
    </row>
    <row r="397" spans="2:3" s="28" customFormat="1" x14ac:dyDescent="0.2">
      <c r="B397" s="66"/>
      <c r="C397" s="69"/>
    </row>
    <row r="398" spans="2:3" s="28" customFormat="1" x14ac:dyDescent="0.2">
      <c r="B398" s="66"/>
      <c r="C398" s="69"/>
    </row>
    <row r="399" spans="2:3" s="28" customFormat="1" x14ac:dyDescent="0.2">
      <c r="B399" s="66"/>
      <c r="C399" s="69"/>
    </row>
    <row r="400" spans="2:3" s="28" customFormat="1" x14ac:dyDescent="0.2">
      <c r="B400" s="66"/>
      <c r="C400" s="69"/>
    </row>
    <row r="401" spans="2:3" s="28" customFormat="1" x14ac:dyDescent="0.2">
      <c r="B401" s="66"/>
      <c r="C401" s="69"/>
    </row>
    <row r="402" spans="2:3" s="28" customFormat="1" x14ac:dyDescent="0.2">
      <c r="B402" s="66"/>
      <c r="C402" s="69"/>
    </row>
    <row r="403" spans="2:3" s="28" customFormat="1" x14ac:dyDescent="0.2">
      <c r="B403" s="66"/>
      <c r="C403" s="69"/>
    </row>
    <row r="404" spans="2:3" s="28" customFormat="1" x14ac:dyDescent="0.2">
      <c r="B404" s="66"/>
      <c r="C404" s="69"/>
    </row>
    <row r="405" spans="2:3" s="28" customFormat="1" x14ac:dyDescent="0.2">
      <c r="B405" s="66"/>
      <c r="C405" s="69"/>
    </row>
    <row r="406" spans="2:3" s="28" customFormat="1" x14ac:dyDescent="0.2">
      <c r="B406" s="66"/>
      <c r="C406" s="69"/>
    </row>
    <row r="407" spans="2:3" s="28" customFormat="1" x14ac:dyDescent="0.2">
      <c r="B407" s="66"/>
      <c r="C407" s="69"/>
    </row>
    <row r="408" spans="2:3" s="28" customFormat="1" x14ac:dyDescent="0.2">
      <c r="B408" s="66"/>
      <c r="C408" s="69"/>
    </row>
    <row r="409" spans="2:3" s="28" customFormat="1" x14ac:dyDescent="0.2">
      <c r="B409" s="66"/>
      <c r="C409" s="69"/>
    </row>
    <row r="410" spans="2:3" s="28" customFormat="1" x14ac:dyDescent="0.2">
      <c r="B410" s="66"/>
      <c r="C410" s="69"/>
    </row>
    <row r="411" spans="2:3" s="28" customFormat="1" x14ac:dyDescent="0.2">
      <c r="B411" s="66"/>
      <c r="C411" s="69"/>
    </row>
    <row r="412" spans="2:3" s="28" customFormat="1" x14ac:dyDescent="0.2">
      <c r="B412" s="66"/>
      <c r="C412" s="69"/>
    </row>
    <row r="413" spans="2:3" s="28" customFormat="1" x14ac:dyDescent="0.2">
      <c r="B413" s="66"/>
      <c r="C413" s="69"/>
    </row>
    <row r="414" spans="2:3" s="28" customFormat="1" x14ac:dyDescent="0.2">
      <c r="B414" s="66"/>
      <c r="C414" s="69"/>
    </row>
    <row r="415" spans="2:3" s="28" customFormat="1" x14ac:dyDescent="0.2">
      <c r="B415" s="66"/>
      <c r="C415" s="69"/>
    </row>
    <row r="416" spans="2:3" s="28" customFormat="1" x14ac:dyDescent="0.2">
      <c r="B416" s="66"/>
      <c r="C416" s="69"/>
    </row>
    <row r="417" spans="2:3" s="28" customFormat="1" x14ac:dyDescent="0.2">
      <c r="B417" s="66"/>
      <c r="C417" s="69"/>
    </row>
    <row r="418" spans="2:3" s="28" customFormat="1" x14ac:dyDescent="0.2">
      <c r="B418" s="66"/>
      <c r="C418" s="69"/>
    </row>
    <row r="419" spans="2:3" s="28" customFormat="1" x14ac:dyDescent="0.2">
      <c r="B419" s="66"/>
      <c r="C419" s="69"/>
    </row>
    <row r="420" spans="2:3" s="28" customFormat="1" x14ac:dyDescent="0.2">
      <c r="B420" s="66"/>
      <c r="C420" s="69"/>
    </row>
    <row r="421" spans="2:3" s="28" customFormat="1" x14ac:dyDescent="0.2">
      <c r="B421" s="66"/>
      <c r="C421" s="69"/>
    </row>
    <row r="422" spans="2:3" s="28" customFormat="1" x14ac:dyDescent="0.2">
      <c r="B422" s="66"/>
      <c r="C422" s="69"/>
    </row>
    <row r="423" spans="2:3" s="28" customFormat="1" x14ac:dyDescent="0.2">
      <c r="B423" s="66"/>
      <c r="C423" s="69"/>
    </row>
    <row r="424" spans="2:3" s="28" customFormat="1" x14ac:dyDescent="0.2">
      <c r="B424" s="66"/>
      <c r="C424" s="69"/>
    </row>
    <row r="425" spans="2:3" s="28" customFormat="1" x14ac:dyDescent="0.2">
      <c r="B425" s="66"/>
      <c r="C425" s="69"/>
    </row>
    <row r="426" spans="2:3" s="28" customFormat="1" x14ac:dyDescent="0.2">
      <c r="B426" s="66"/>
      <c r="C426" s="69"/>
    </row>
    <row r="427" spans="2:3" s="28" customFormat="1" x14ac:dyDescent="0.2">
      <c r="B427" s="66"/>
      <c r="C427" s="69"/>
    </row>
    <row r="428" spans="2:3" s="28" customFormat="1" x14ac:dyDescent="0.2">
      <c r="B428" s="66"/>
      <c r="C428" s="69"/>
    </row>
    <row r="429" spans="2:3" s="28" customFormat="1" x14ac:dyDescent="0.2">
      <c r="B429" s="66"/>
      <c r="C429" s="69"/>
    </row>
    <row r="430" spans="2:3" s="28" customFormat="1" x14ac:dyDescent="0.2">
      <c r="B430" s="66"/>
      <c r="C430" s="69"/>
    </row>
    <row r="431" spans="2:3" s="28" customFormat="1" x14ac:dyDescent="0.2">
      <c r="B431" s="66"/>
      <c r="C431" s="69"/>
    </row>
    <row r="432" spans="2:3" s="28" customFormat="1" x14ac:dyDescent="0.2">
      <c r="B432" s="66"/>
      <c r="C432" s="69"/>
    </row>
    <row r="433" spans="2:3" s="28" customFormat="1" x14ac:dyDescent="0.2">
      <c r="B433" s="66"/>
      <c r="C433" s="69"/>
    </row>
    <row r="434" spans="2:3" s="28" customFormat="1" x14ac:dyDescent="0.2">
      <c r="B434" s="66"/>
      <c r="C434" s="69"/>
    </row>
    <row r="435" spans="2:3" s="28" customFormat="1" x14ac:dyDescent="0.2">
      <c r="B435" s="66"/>
      <c r="C435" s="69"/>
    </row>
    <row r="436" spans="2:3" s="28" customFormat="1" x14ac:dyDescent="0.2">
      <c r="B436" s="66"/>
      <c r="C436" s="69"/>
    </row>
    <row r="437" spans="2:3" s="28" customFormat="1" x14ac:dyDescent="0.2">
      <c r="B437" s="66"/>
      <c r="C437" s="69"/>
    </row>
    <row r="438" spans="2:3" s="28" customFormat="1" x14ac:dyDescent="0.2">
      <c r="B438" s="66"/>
      <c r="C438" s="69"/>
    </row>
    <row r="439" spans="2:3" s="28" customFormat="1" x14ac:dyDescent="0.2">
      <c r="B439" s="66"/>
      <c r="C439" s="69"/>
    </row>
    <row r="440" spans="2:3" s="28" customFormat="1" x14ac:dyDescent="0.2">
      <c r="B440" s="66"/>
      <c r="C440" s="69"/>
    </row>
    <row r="441" spans="2:3" s="28" customFormat="1" x14ac:dyDescent="0.2">
      <c r="B441" s="66"/>
      <c r="C441" s="69"/>
    </row>
    <row r="442" spans="2:3" s="28" customFormat="1" x14ac:dyDescent="0.2">
      <c r="B442" s="66"/>
      <c r="C442" s="69"/>
    </row>
    <row r="443" spans="2:3" s="28" customFormat="1" x14ac:dyDescent="0.2">
      <c r="B443" s="66"/>
      <c r="C443" s="69"/>
    </row>
    <row r="444" spans="2:3" s="28" customFormat="1" x14ac:dyDescent="0.2">
      <c r="B444" s="66"/>
      <c r="C444" s="69"/>
    </row>
    <row r="445" spans="2:3" s="28" customFormat="1" x14ac:dyDescent="0.2">
      <c r="B445" s="66"/>
      <c r="C445" s="69"/>
    </row>
    <row r="446" spans="2:3" s="28" customFormat="1" x14ac:dyDescent="0.2">
      <c r="B446" s="66"/>
      <c r="C446" s="69"/>
    </row>
    <row r="447" spans="2:3" s="28" customFormat="1" x14ac:dyDescent="0.2">
      <c r="B447" s="66"/>
      <c r="C447" s="69"/>
    </row>
    <row r="448" spans="2:3" s="28" customFormat="1" x14ac:dyDescent="0.2">
      <c r="B448" s="66"/>
      <c r="C448" s="69"/>
    </row>
    <row r="449" spans="2:3" s="28" customFormat="1" x14ac:dyDescent="0.2">
      <c r="B449" s="66"/>
      <c r="C449" s="69"/>
    </row>
    <row r="450" spans="2:3" s="28" customFormat="1" x14ac:dyDescent="0.2">
      <c r="B450" s="66"/>
      <c r="C450" s="69"/>
    </row>
    <row r="451" spans="2:3" s="28" customFormat="1" x14ac:dyDescent="0.2">
      <c r="B451" s="66"/>
      <c r="C451" s="69"/>
    </row>
    <row r="452" spans="2:3" s="28" customFormat="1" x14ac:dyDescent="0.2">
      <c r="B452" s="66"/>
      <c r="C452" s="69"/>
    </row>
    <row r="453" spans="2:3" s="28" customFormat="1" x14ac:dyDescent="0.2">
      <c r="B453" s="66"/>
      <c r="C453" s="69"/>
    </row>
    <row r="454" spans="2:3" s="28" customFormat="1" x14ac:dyDescent="0.2">
      <c r="B454" s="66"/>
      <c r="C454" s="69"/>
    </row>
    <row r="455" spans="2:3" s="28" customFormat="1" x14ac:dyDescent="0.2">
      <c r="B455" s="66"/>
      <c r="C455" s="69"/>
    </row>
    <row r="456" spans="2:3" s="28" customFormat="1" x14ac:dyDescent="0.2">
      <c r="B456" s="66"/>
      <c r="C456" s="69"/>
    </row>
    <row r="457" spans="2:3" s="28" customFormat="1" x14ac:dyDescent="0.2">
      <c r="B457" s="66"/>
      <c r="C457" s="69"/>
    </row>
    <row r="458" spans="2:3" s="28" customFormat="1" x14ac:dyDescent="0.2">
      <c r="B458" s="66"/>
      <c r="C458" s="69"/>
    </row>
    <row r="459" spans="2:3" s="28" customFormat="1" x14ac:dyDescent="0.2">
      <c r="B459" s="66"/>
      <c r="C459" s="69"/>
    </row>
    <row r="460" spans="2:3" s="28" customFormat="1" x14ac:dyDescent="0.2">
      <c r="B460" s="66"/>
      <c r="C460" s="69"/>
    </row>
    <row r="461" spans="2:3" s="28" customFormat="1" x14ac:dyDescent="0.2">
      <c r="B461" s="66"/>
      <c r="C461" s="69"/>
    </row>
    <row r="462" spans="2:3" s="28" customFormat="1" x14ac:dyDescent="0.2">
      <c r="B462" s="66"/>
      <c r="C462" s="69"/>
    </row>
    <row r="463" spans="2:3" s="28" customFormat="1" x14ac:dyDescent="0.2">
      <c r="B463" s="66"/>
      <c r="C463" s="69"/>
    </row>
    <row r="464" spans="2:3" s="28" customFormat="1" x14ac:dyDescent="0.2">
      <c r="B464" s="66"/>
      <c r="C464" s="69"/>
    </row>
    <row r="465" spans="2:3" s="28" customFormat="1" x14ac:dyDescent="0.2">
      <c r="B465" s="66"/>
      <c r="C465" s="69"/>
    </row>
    <row r="466" spans="2:3" s="28" customFormat="1" x14ac:dyDescent="0.2">
      <c r="B466" s="66"/>
      <c r="C466" s="69"/>
    </row>
    <row r="467" spans="2:3" s="28" customFormat="1" x14ac:dyDescent="0.2">
      <c r="B467" s="66"/>
      <c r="C467" s="69"/>
    </row>
    <row r="468" spans="2:3" s="28" customFormat="1" x14ac:dyDescent="0.2">
      <c r="B468" s="66"/>
      <c r="C468" s="69"/>
    </row>
    <row r="469" spans="2:3" s="28" customFormat="1" x14ac:dyDescent="0.2">
      <c r="B469" s="66"/>
      <c r="C469" s="69"/>
    </row>
    <row r="470" spans="2:3" s="28" customFormat="1" x14ac:dyDescent="0.2">
      <c r="B470" s="66"/>
      <c r="C470" s="69"/>
    </row>
    <row r="471" spans="2:3" s="28" customFormat="1" x14ac:dyDescent="0.2">
      <c r="B471" s="66"/>
      <c r="C471" s="69"/>
    </row>
    <row r="472" spans="2:3" s="28" customFormat="1" x14ac:dyDescent="0.2">
      <c r="B472" s="66"/>
      <c r="C472" s="69"/>
    </row>
    <row r="473" spans="2:3" s="28" customFormat="1" x14ac:dyDescent="0.2">
      <c r="B473" s="66"/>
      <c r="C473" s="69"/>
    </row>
    <row r="474" spans="2:3" s="28" customFormat="1" x14ac:dyDescent="0.2">
      <c r="B474" s="66"/>
      <c r="C474" s="69"/>
    </row>
    <row r="475" spans="2:3" s="28" customFormat="1" x14ac:dyDescent="0.2">
      <c r="B475" s="66"/>
      <c r="C475" s="69"/>
    </row>
    <row r="476" spans="2:3" s="28" customFormat="1" x14ac:dyDescent="0.2">
      <c r="B476" s="66"/>
      <c r="C476" s="69"/>
    </row>
    <row r="477" spans="2:3" s="28" customFormat="1" x14ac:dyDescent="0.2">
      <c r="B477" s="66"/>
      <c r="C477" s="69"/>
    </row>
    <row r="478" spans="2:3" s="28" customFormat="1" x14ac:dyDescent="0.2">
      <c r="B478" s="66"/>
      <c r="C478" s="69"/>
    </row>
    <row r="479" spans="2:3" s="28" customFormat="1" x14ac:dyDescent="0.2">
      <c r="B479" s="66"/>
      <c r="C479" s="69"/>
    </row>
    <row r="480" spans="2:3" s="28" customFormat="1" x14ac:dyDescent="0.2">
      <c r="B480" s="66"/>
      <c r="C480" s="69"/>
    </row>
    <row r="481" spans="2:3" s="28" customFormat="1" x14ac:dyDescent="0.2">
      <c r="B481" s="66"/>
      <c r="C481" s="69"/>
    </row>
    <row r="482" spans="2:3" s="28" customFormat="1" x14ac:dyDescent="0.2">
      <c r="B482" s="66"/>
      <c r="C482" s="69"/>
    </row>
    <row r="483" spans="2:3" s="28" customFormat="1" x14ac:dyDescent="0.2">
      <c r="B483" s="66"/>
      <c r="C483" s="69"/>
    </row>
    <row r="484" spans="2:3" s="28" customFormat="1" x14ac:dyDescent="0.2">
      <c r="B484" s="66"/>
      <c r="C484" s="69"/>
    </row>
    <row r="485" spans="2:3" s="28" customFormat="1" x14ac:dyDescent="0.2">
      <c r="B485" s="66"/>
      <c r="C485" s="69"/>
    </row>
    <row r="486" spans="2:3" s="28" customFormat="1" x14ac:dyDescent="0.2">
      <c r="B486" s="66"/>
      <c r="C486" s="69"/>
    </row>
    <row r="487" spans="2:3" s="28" customFormat="1" x14ac:dyDescent="0.2">
      <c r="B487" s="66"/>
      <c r="C487" s="69"/>
    </row>
    <row r="488" spans="2:3" s="28" customFormat="1" x14ac:dyDescent="0.2">
      <c r="B488" s="66"/>
      <c r="C488" s="69"/>
    </row>
    <row r="489" spans="2:3" s="28" customFormat="1" x14ac:dyDescent="0.2">
      <c r="B489" s="66"/>
      <c r="C489" s="69"/>
    </row>
    <row r="490" spans="2:3" s="28" customFormat="1" x14ac:dyDescent="0.2">
      <c r="B490" s="66"/>
      <c r="C490" s="69"/>
    </row>
    <row r="491" spans="2:3" s="28" customFormat="1" x14ac:dyDescent="0.2">
      <c r="B491" s="66"/>
      <c r="C491" s="69"/>
    </row>
    <row r="492" spans="2:3" s="28" customFormat="1" x14ac:dyDescent="0.2">
      <c r="B492" s="66"/>
      <c r="C492" s="69"/>
    </row>
    <row r="493" spans="2:3" s="28" customFormat="1" x14ac:dyDescent="0.2">
      <c r="B493" s="66"/>
      <c r="C493" s="69"/>
    </row>
    <row r="494" spans="2:3" s="28" customFormat="1" x14ac:dyDescent="0.2">
      <c r="B494" s="66"/>
      <c r="C494" s="69"/>
    </row>
    <row r="495" spans="2:3" s="28" customFormat="1" x14ac:dyDescent="0.2">
      <c r="B495" s="66"/>
      <c r="C495" s="69"/>
    </row>
    <row r="496" spans="2:3" s="28" customFormat="1" x14ac:dyDescent="0.2">
      <c r="B496" s="66"/>
      <c r="C496" s="69"/>
    </row>
    <row r="497" spans="2:3" s="28" customFormat="1" x14ac:dyDescent="0.2">
      <c r="B497" s="66"/>
      <c r="C497" s="69"/>
    </row>
    <row r="498" spans="2:3" s="28" customFormat="1" x14ac:dyDescent="0.2">
      <c r="B498" s="66"/>
      <c r="C498" s="69"/>
    </row>
    <row r="499" spans="2:3" s="28" customFormat="1" x14ac:dyDescent="0.2">
      <c r="B499" s="66"/>
      <c r="C499" s="69"/>
    </row>
    <row r="500" spans="2:3" s="28" customFormat="1" x14ac:dyDescent="0.2">
      <c r="B500" s="66"/>
      <c r="C500" s="69"/>
    </row>
    <row r="501" spans="2:3" s="28" customFormat="1" x14ac:dyDescent="0.2">
      <c r="B501" s="66"/>
      <c r="C501" s="69"/>
    </row>
    <row r="502" spans="2:3" s="28" customFormat="1" x14ac:dyDescent="0.2">
      <c r="B502" s="66"/>
      <c r="C502" s="69"/>
    </row>
    <row r="503" spans="2:3" s="28" customFormat="1" x14ac:dyDescent="0.2">
      <c r="B503" s="66"/>
      <c r="C503" s="69"/>
    </row>
    <row r="504" spans="2:3" s="28" customFormat="1" x14ac:dyDescent="0.2">
      <c r="B504" s="66"/>
      <c r="C504" s="69"/>
    </row>
    <row r="505" spans="2:3" s="28" customFormat="1" x14ac:dyDescent="0.2">
      <c r="B505" s="66"/>
      <c r="C505" s="69"/>
    </row>
    <row r="506" spans="2:3" s="28" customFormat="1" x14ac:dyDescent="0.2">
      <c r="B506" s="66"/>
      <c r="C506" s="69"/>
    </row>
    <row r="507" spans="2:3" s="28" customFormat="1" x14ac:dyDescent="0.2">
      <c r="B507" s="66"/>
      <c r="C507" s="69"/>
    </row>
    <row r="508" spans="2:3" s="28" customFormat="1" x14ac:dyDescent="0.2">
      <c r="B508" s="66"/>
      <c r="C508" s="69"/>
    </row>
    <row r="509" spans="2:3" s="28" customFormat="1" x14ac:dyDescent="0.2">
      <c r="B509" s="66"/>
      <c r="C509" s="69"/>
    </row>
    <row r="510" spans="2:3" s="28" customFormat="1" x14ac:dyDescent="0.2">
      <c r="B510" s="66"/>
      <c r="C510" s="69"/>
    </row>
    <row r="511" spans="2:3" s="28" customFormat="1" x14ac:dyDescent="0.2">
      <c r="B511" s="66"/>
      <c r="C511" s="69"/>
    </row>
    <row r="512" spans="2:3" s="28" customFormat="1" x14ac:dyDescent="0.2">
      <c r="B512" s="66"/>
      <c r="C512" s="69"/>
    </row>
    <row r="513" spans="2:3" s="28" customFormat="1" x14ac:dyDescent="0.2">
      <c r="B513" s="66"/>
      <c r="C513" s="69"/>
    </row>
    <row r="514" spans="2:3" s="28" customFormat="1" x14ac:dyDescent="0.2">
      <c r="B514" s="66"/>
      <c r="C514" s="69"/>
    </row>
    <row r="515" spans="2:3" s="28" customFormat="1" x14ac:dyDescent="0.2">
      <c r="B515" s="66"/>
      <c r="C515" s="69"/>
    </row>
    <row r="516" spans="2:3" s="28" customFormat="1" x14ac:dyDescent="0.2">
      <c r="B516" s="66"/>
      <c r="C516" s="69"/>
    </row>
    <row r="517" spans="2:3" s="28" customFormat="1" x14ac:dyDescent="0.2">
      <c r="B517" s="66"/>
      <c r="C517" s="69"/>
    </row>
    <row r="518" spans="2:3" s="28" customFormat="1" x14ac:dyDescent="0.2">
      <c r="B518" s="66"/>
      <c r="C518" s="69"/>
    </row>
    <row r="519" spans="2:3" s="28" customFormat="1" x14ac:dyDescent="0.2">
      <c r="B519" s="66"/>
      <c r="C519" s="69"/>
    </row>
    <row r="520" spans="2:3" s="28" customFormat="1" x14ac:dyDescent="0.2">
      <c r="B520" s="66"/>
      <c r="C520" s="69"/>
    </row>
    <row r="521" spans="2:3" s="28" customFormat="1" x14ac:dyDescent="0.2">
      <c r="B521" s="66"/>
      <c r="C521" s="69"/>
    </row>
    <row r="522" spans="2:3" s="28" customFormat="1" x14ac:dyDescent="0.2">
      <c r="B522" s="66"/>
      <c r="C522" s="69"/>
    </row>
    <row r="523" spans="2:3" s="28" customFormat="1" x14ac:dyDescent="0.2">
      <c r="B523" s="66"/>
      <c r="C523" s="69"/>
    </row>
    <row r="524" spans="2:3" s="28" customFormat="1" x14ac:dyDescent="0.2">
      <c r="B524" s="66"/>
      <c r="C524" s="69"/>
    </row>
    <row r="525" spans="2:3" s="28" customFormat="1" x14ac:dyDescent="0.2">
      <c r="B525" s="66"/>
      <c r="C525" s="69"/>
    </row>
    <row r="526" spans="2:3" s="28" customFormat="1" x14ac:dyDescent="0.2">
      <c r="B526" s="66"/>
      <c r="C526" s="69"/>
    </row>
    <row r="527" spans="2:3" s="28" customFormat="1" x14ac:dyDescent="0.2">
      <c r="B527" s="66"/>
      <c r="C527" s="69"/>
    </row>
    <row r="528" spans="2:3" s="28" customFormat="1" x14ac:dyDescent="0.2">
      <c r="B528" s="66"/>
      <c r="C528" s="69"/>
    </row>
    <row r="529" spans="2:3" s="28" customFormat="1" x14ac:dyDescent="0.2">
      <c r="B529" s="66"/>
      <c r="C529" s="69"/>
    </row>
    <row r="530" spans="2:3" s="28" customFormat="1" x14ac:dyDescent="0.2">
      <c r="B530" s="66"/>
      <c r="C530" s="69"/>
    </row>
    <row r="531" spans="2:3" s="28" customFormat="1" x14ac:dyDescent="0.2">
      <c r="B531" s="66"/>
      <c r="C531" s="69"/>
    </row>
    <row r="532" spans="2:3" s="28" customFormat="1" x14ac:dyDescent="0.2">
      <c r="B532" s="66"/>
      <c r="C532" s="69"/>
    </row>
    <row r="533" spans="2:3" s="28" customFormat="1" x14ac:dyDescent="0.2">
      <c r="B533" s="66"/>
      <c r="C533" s="69"/>
    </row>
    <row r="534" spans="2:3" s="28" customFormat="1" x14ac:dyDescent="0.2">
      <c r="B534" s="66"/>
      <c r="C534" s="69"/>
    </row>
    <row r="535" spans="2:3" s="28" customFormat="1" x14ac:dyDescent="0.2">
      <c r="B535" s="66"/>
      <c r="C535" s="69"/>
    </row>
    <row r="536" spans="2:3" s="28" customFormat="1" x14ac:dyDescent="0.2">
      <c r="B536" s="66"/>
      <c r="C536" s="69"/>
    </row>
    <row r="537" spans="2:3" s="28" customFormat="1" x14ac:dyDescent="0.2">
      <c r="B537" s="66"/>
      <c r="C537" s="69"/>
    </row>
    <row r="538" spans="2:3" s="28" customFormat="1" x14ac:dyDescent="0.2">
      <c r="B538" s="66"/>
      <c r="C538" s="69"/>
    </row>
    <row r="539" spans="2:3" s="28" customFormat="1" x14ac:dyDescent="0.2">
      <c r="B539" s="66"/>
      <c r="C539" s="69"/>
    </row>
    <row r="540" spans="2:3" s="28" customFormat="1" x14ac:dyDescent="0.2">
      <c r="B540" s="66"/>
      <c r="C540" s="69"/>
    </row>
    <row r="541" spans="2:3" s="28" customFormat="1" x14ac:dyDescent="0.2">
      <c r="B541" s="66"/>
      <c r="C541" s="69"/>
    </row>
    <row r="542" spans="2:3" s="28" customFormat="1" x14ac:dyDescent="0.2">
      <c r="B542" s="66"/>
      <c r="C542" s="69"/>
    </row>
    <row r="543" spans="2:3" s="28" customFormat="1" x14ac:dyDescent="0.2">
      <c r="B543" s="66"/>
      <c r="C543" s="69"/>
    </row>
    <row r="544" spans="2:3" s="28" customFormat="1" x14ac:dyDescent="0.2">
      <c r="B544" s="66"/>
      <c r="C544" s="69"/>
    </row>
    <row r="545" spans="2:3" s="28" customFormat="1" x14ac:dyDescent="0.2">
      <c r="B545" s="66"/>
      <c r="C545" s="69"/>
    </row>
    <row r="546" spans="2:3" s="28" customFormat="1" x14ac:dyDescent="0.2">
      <c r="B546" s="66"/>
      <c r="C546" s="69"/>
    </row>
    <row r="547" spans="2:3" s="28" customFormat="1" x14ac:dyDescent="0.2">
      <c r="B547" s="66"/>
      <c r="C547" s="69"/>
    </row>
    <row r="548" spans="2:3" s="28" customFormat="1" x14ac:dyDescent="0.2">
      <c r="B548" s="66"/>
      <c r="C548" s="69"/>
    </row>
    <row r="549" spans="2:3" s="28" customFormat="1" x14ac:dyDescent="0.2">
      <c r="B549" s="66"/>
      <c r="C549" s="69"/>
    </row>
    <row r="550" spans="2:3" s="28" customFormat="1" x14ac:dyDescent="0.2">
      <c r="B550" s="66"/>
      <c r="C550" s="69"/>
    </row>
    <row r="551" spans="2:3" s="28" customFormat="1" x14ac:dyDescent="0.2">
      <c r="B551" s="66"/>
      <c r="C551" s="69"/>
    </row>
    <row r="552" spans="2:3" s="28" customFormat="1" x14ac:dyDescent="0.2">
      <c r="B552" s="66"/>
      <c r="C552" s="69"/>
    </row>
    <row r="553" spans="2:3" s="28" customFormat="1" x14ac:dyDescent="0.2">
      <c r="B553" s="66"/>
      <c r="C553" s="69"/>
    </row>
    <row r="554" spans="2:3" s="28" customFormat="1" x14ac:dyDescent="0.2">
      <c r="B554" s="66"/>
      <c r="C554" s="69"/>
    </row>
    <row r="555" spans="2:3" s="28" customFormat="1" x14ac:dyDescent="0.2">
      <c r="B555" s="66"/>
      <c r="C555" s="69"/>
    </row>
    <row r="556" spans="2:3" s="28" customFormat="1" x14ac:dyDescent="0.2">
      <c r="B556" s="66"/>
      <c r="C556" s="69"/>
    </row>
    <row r="557" spans="2:3" s="28" customFormat="1" x14ac:dyDescent="0.2">
      <c r="B557" s="66"/>
      <c r="C557" s="69"/>
    </row>
    <row r="558" spans="2:3" s="28" customFormat="1" x14ac:dyDescent="0.2">
      <c r="B558" s="66"/>
      <c r="C558" s="69"/>
    </row>
    <row r="559" spans="2:3" s="28" customFormat="1" x14ac:dyDescent="0.2">
      <c r="B559" s="66"/>
      <c r="C559" s="69"/>
    </row>
    <row r="560" spans="2:3" s="28" customFormat="1" x14ac:dyDescent="0.2">
      <c r="B560" s="66"/>
      <c r="C560" s="69"/>
    </row>
    <row r="561" spans="2:3" s="28" customFormat="1" x14ac:dyDescent="0.2">
      <c r="B561" s="66"/>
      <c r="C561" s="69"/>
    </row>
    <row r="562" spans="2:3" s="28" customFormat="1" x14ac:dyDescent="0.2">
      <c r="B562" s="66"/>
      <c r="C562" s="69"/>
    </row>
    <row r="563" spans="2:3" s="28" customFormat="1" x14ac:dyDescent="0.2">
      <c r="B563" s="66"/>
      <c r="C563" s="69"/>
    </row>
    <row r="564" spans="2:3" s="28" customFormat="1" x14ac:dyDescent="0.2">
      <c r="B564" s="66"/>
      <c r="C564" s="69"/>
    </row>
    <row r="565" spans="2:3" s="28" customFormat="1" x14ac:dyDescent="0.2">
      <c r="B565" s="66"/>
      <c r="C565" s="69"/>
    </row>
    <row r="566" spans="2:3" s="28" customFormat="1" x14ac:dyDescent="0.2">
      <c r="B566" s="66"/>
      <c r="C566" s="69"/>
    </row>
    <row r="567" spans="2:3" s="28" customFormat="1" x14ac:dyDescent="0.2">
      <c r="B567" s="66"/>
      <c r="C567" s="69"/>
    </row>
    <row r="568" spans="2:3" s="28" customFormat="1" x14ac:dyDescent="0.2">
      <c r="B568" s="66"/>
      <c r="C568" s="69"/>
    </row>
    <row r="569" spans="2:3" s="28" customFormat="1" x14ac:dyDescent="0.2">
      <c r="B569" s="66"/>
      <c r="C569" s="69"/>
    </row>
    <row r="570" spans="2:3" s="28" customFormat="1" x14ac:dyDescent="0.2">
      <c r="B570" s="66"/>
      <c r="C570" s="69"/>
    </row>
    <row r="571" spans="2:3" s="28" customFormat="1" x14ac:dyDescent="0.2">
      <c r="B571" s="66"/>
      <c r="C571" s="69"/>
    </row>
    <row r="572" spans="2:3" s="28" customFormat="1" x14ac:dyDescent="0.2">
      <c r="B572" s="66"/>
      <c r="C572" s="69"/>
    </row>
    <row r="573" spans="2:3" s="28" customFormat="1" x14ac:dyDescent="0.2">
      <c r="B573" s="66"/>
      <c r="C573" s="69"/>
    </row>
    <row r="574" spans="2:3" s="28" customFormat="1" x14ac:dyDescent="0.2">
      <c r="B574" s="66"/>
      <c r="C574" s="69"/>
    </row>
    <row r="575" spans="2:3" s="28" customFormat="1" x14ac:dyDescent="0.2">
      <c r="B575" s="66"/>
      <c r="C575" s="69"/>
    </row>
    <row r="576" spans="2:3" s="28" customFormat="1" x14ac:dyDescent="0.2">
      <c r="B576" s="66"/>
      <c r="C576" s="69"/>
    </row>
    <row r="577" spans="2:3" s="28" customFormat="1" x14ac:dyDescent="0.2">
      <c r="B577" s="66"/>
      <c r="C577" s="69"/>
    </row>
    <row r="578" spans="2:3" s="28" customFormat="1" x14ac:dyDescent="0.2">
      <c r="B578" s="66"/>
      <c r="C578" s="69"/>
    </row>
    <row r="579" spans="2:3" s="28" customFormat="1" x14ac:dyDescent="0.2">
      <c r="B579" s="66"/>
      <c r="C579" s="69"/>
    </row>
    <row r="580" spans="2:3" s="28" customFormat="1" x14ac:dyDescent="0.2">
      <c r="B580" s="66"/>
      <c r="C580" s="69"/>
    </row>
    <row r="581" spans="2:3" s="28" customFormat="1" x14ac:dyDescent="0.2">
      <c r="B581" s="66"/>
      <c r="C581" s="69"/>
    </row>
    <row r="582" spans="2:3" s="28" customFormat="1" x14ac:dyDescent="0.2">
      <c r="B582" s="66"/>
      <c r="C582" s="69"/>
    </row>
    <row r="583" spans="2:3" s="28" customFormat="1" x14ac:dyDescent="0.2">
      <c r="B583" s="66"/>
      <c r="C583" s="69"/>
    </row>
    <row r="584" spans="2:3" s="28" customFormat="1" x14ac:dyDescent="0.2">
      <c r="B584" s="66"/>
      <c r="C584" s="69"/>
    </row>
    <row r="585" spans="2:3" s="28" customFormat="1" x14ac:dyDescent="0.2">
      <c r="B585" s="66"/>
      <c r="C585" s="69"/>
    </row>
    <row r="586" spans="2:3" s="28" customFormat="1" x14ac:dyDescent="0.2">
      <c r="B586" s="66"/>
      <c r="C586" s="69"/>
    </row>
    <row r="587" spans="2:3" s="28" customFormat="1" x14ac:dyDescent="0.2">
      <c r="B587" s="66"/>
      <c r="C587" s="69"/>
    </row>
    <row r="588" spans="2:3" s="28" customFormat="1" x14ac:dyDescent="0.2">
      <c r="B588" s="66"/>
      <c r="C588" s="69"/>
    </row>
    <row r="589" spans="2:3" s="28" customFormat="1" x14ac:dyDescent="0.2">
      <c r="B589" s="66"/>
      <c r="C589" s="69"/>
    </row>
    <row r="590" spans="2:3" s="28" customFormat="1" x14ac:dyDescent="0.2">
      <c r="B590" s="66"/>
      <c r="C590" s="69"/>
    </row>
    <row r="591" spans="2:3" s="28" customFormat="1" x14ac:dyDescent="0.2">
      <c r="B591" s="66"/>
      <c r="C591" s="69"/>
    </row>
    <row r="592" spans="2:3" s="28" customFormat="1" x14ac:dyDescent="0.2">
      <c r="B592" s="66"/>
      <c r="C592" s="69"/>
    </row>
    <row r="593" spans="2:3" s="28" customFormat="1" x14ac:dyDescent="0.2">
      <c r="B593" s="66"/>
      <c r="C593" s="69"/>
    </row>
    <row r="594" spans="2:3" s="28" customFormat="1" x14ac:dyDescent="0.2">
      <c r="B594" s="66"/>
      <c r="C594" s="69"/>
    </row>
    <row r="595" spans="2:3" s="28" customFormat="1" x14ac:dyDescent="0.2">
      <c r="B595" s="66"/>
      <c r="C595" s="69"/>
    </row>
    <row r="596" spans="2:3" s="28" customFormat="1" x14ac:dyDescent="0.2">
      <c r="B596" s="66"/>
      <c r="C596" s="69"/>
    </row>
    <row r="597" spans="2:3" s="28" customFormat="1" x14ac:dyDescent="0.2">
      <c r="B597" s="66"/>
      <c r="C597" s="69"/>
    </row>
    <row r="598" spans="2:3" s="28" customFormat="1" x14ac:dyDescent="0.2">
      <c r="B598" s="66"/>
      <c r="C598" s="69"/>
    </row>
    <row r="599" spans="2:3" s="28" customFormat="1" x14ac:dyDescent="0.2">
      <c r="B599" s="66"/>
      <c r="C599" s="69"/>
    </row>
    <row r="600" spans="2:3" s="28" customFormat="1" x14ac:dyDescent="0.2">
      <c r="B600" s="66"/>
      <c r="C600" s="69"/>
    </row>
    <row r="601" spans="2:3" s="28" customFormat="1" x14ac:dyDescent="0.2">
      <c r="B601" s="66"/>
      <c r="C601" s="69"/>
    </row>
    <row r="602" spans="2:3" s="28" customFormat="1" x14ac:dyDescent="0.2">
      <c r="B602" s="66"/>
      <c r="C602" s="69"/>
    </row>
    <row r="603" spans="2:3" s="28" customFormat="1" x14ac:dyDescent="0.2">
      <c r="B603" s="66"/>
      <c r="C603" s="69"/>
    </row>
    <row r="604" spans="2:3" s="28" customFormat="1" x14ac:dyDescent="0.2">
      <c r="B604" s="66"/>
      <c r="C604" s="69"/>
    </row>
    <row r="605" spans="2:3" s="28" customFormat="1" x14ac:dyDescent="0.2">
      <c r="B605" s="66"/>
      <c r="C605" s="69"/>
    </row>
    <row r="606" spans="2:3" s="28" customFormat="1" x14ac:dyDescent="0.2">
      <c r="B606" s="66"/>
      <c r="C606" s="69"/>
    </row>
    <row r="607" spans="2:3" s="28" customFormat="1" x14ac:dyDescent="0.2">
      <c r="B607" s="66"/>
      <c r="C607" s="69"/>
    </row>
    <row r="608" spans="2:3" s="28" customFormat="1" x14ac:dyDescent="0.2">
      <c r="B608" s="66"/>
      <c r="C608" s="69"/>
    </row>
    <row r="609" spans="2:3" s="28" customFormat="1" x14ac:dyDescent="0.2">
      <c r="B609" s="66"/>
      <c r="C609" s="69"/>
    </row>
    <row r="610" spans="2:3" s="28" customFormat="1" x14ac:dyDescent="0.2">
      <c r="B610" s="66"/>
      <c r="C610" s="69"/>
    </row>
    <row r="611" spans="2:3" s="28" customFormat="1" x14ac:dyDescent="0.2">
      <c r="B611" s="66"/>
      <c r="C611" s="69"/>
    </row>
    <row r="612" spans="2:3" s="28" customFormat="1" x14ac:dyDescent="0.2">
      <c r="B612" s="66"/>
      <c r="C612" s="69"/>
    </row>
    <row r="613" spans="2:3" s="28" customFormat="1" x14ac:dyDescent="0.2">
      <c r="B613" s="66"/>
      <c r="C613" s="69"/>
    </row>
    <row r="614" spans="2:3" s="28" customFormat="1" x14ac:dyDescent="0.2">
      <c r="B614" s="66"/>
      <c r="C614" s="69"/>
    </row>
    <row r="615" spans="2:3" s="28" customFormat="1" x14ac:dyDescent="0.2">
      <c r="B615" s="66"/>
      <c r="C615" s="69"/>
    </row>
    <row r="616" spans="2:3" s="28" customFormat="1" x14ac:dyDescent="0.2">
      <c r="B616" s="66"/>
      <c r="C616" s="69"/>
    </row>
    <row r="617" spans="2:3" s="28" customFormat="1" x14ac:dyDescent="0.2">
      <c r="B617" s="66"/>
      <c r="C617" s="69"/>
    </row>
    <row r="618" spans="2:3" s="28" customFormat="1" x14ac:dyDescent="0.2">
      <c r="B618" s="66"/>
      <c r="C618" s="69"/>
    </row>
    <row r="619" spans="2:3" s="28" customFormat="1" x14ac:dyDescent="0.2">
      <c r="B619" s="66"/>
      <c r="C619" s="69"/>
    </row>
    <row r="620" spans="2:3" s="28" customFormat="1" x14ac:dyDescent="0.2">
      <c r="B620" s="66"/>
      <c r="C620" s="69"/>
    </row>
    <row r="621" spans="2:3" s="28" customFormat="1" x14ac:dyDescent="0.2">
      <c r="B621" s="66"/>
      <c r="C621" s="69"/>
    </row>
    <row r="622" spans="2:3" s="28" customFormat="1" x14ac:dyDescent="0.2">
      <c r="B622" s="66"/>
      <c r="C622" s="69"/>
    </row>
    <row r="623" spans="2:3" s="28" customFormat="1" x14ac:dyDescent="0.2">
      <c r="B623" s="66"/>
      <c r="C623" s="69"/>
    </row>
    <row r="624" spans="2:3" s="28" customFormat="1" x14ac:dyDescent="0.2">
      <c r="B624" s="66"/>
      <c r="C624" s="69"/>
    </row>
    <row r="625" spans="2:3" s="28" customFormat="1" x14ac:dyDescent="0.2">
      <c r="B625" s="66"/>
      <c r="C625" s="69"/>
    </row>
    <row r="626" spans="2:3" s="28" customFormat="1" x14ac:dyDescent="0.2">
      <c r="B626" s="66"/>
      <c r="C626" s="69"/>
    </row>
    <row r="627" spans="2:3" s="28" customFormat="1" x14ac:dyDescent="0.2">
      <c r="B627" s="66"/>
      <c r="C627" s="69"/>
    </row>
    <row r="628" spans="2:3" s="28" customFormat="1" x14ac:dyDescent="0.2">
      <c r="B628" s="66"/>
      <c r="C628" s="69"/>
    </row>
    <row r="629" spans="2:3" s="28" customFormat="1" x14ac:dyDescent="0.2">
      <c r="B629" s="66"/>
      <c r="C629" s="69"/>
    </row>
    <row r="630" spans="2:3" s="28" customFormat="1" x14ac:dyDescent="0.2">
      <c r="B630" s="66"/>
      <c r="C630" s="69"/>
    </row>
    <row r="631" spans="2:3" s="28" customFormat="1" x14ac:dyDescent="0.2">
      <c r="B631" s="66"/>
      <c r="C631" s="69"/>
    </row>
    <row r="632" spans="2:3" s="28" customFormat="1" x14ac:dyDescent="0.2">
      <c r="B632" s="66"/>
      <c r="C632" s="69"/>
    </row>
    <row r="633" spans="2:3" s="28" customFormat="1" x14ac:dyDescent="0.2">
      <c r="B633" s="66"/>
      <c r="C633" s="69"/>
    </row>
    <row r="634" spans="2:3" s="28" customFormat="1" x14ac:dyDescent="0.2">
      <c r="B634" s="66"/>
      <c r="C634" s="69"/>
    </row>
    <row r="635" spans="2:3" s="28" customFormat="1" x14ac:dyDescent="0.2">
      <c r="B635" s="66"/>
      <c r="C635" s="69"/>
    </row>
    <row r="636" spans="2:3" s="28" customFormat="1" x14ac:dyDescent="0.2">
      <c r="B636" s="66"/>
      <c r="C636" s="69"/>
    </row>
    <row r="637" spans="2:3" s="28" customFormat="1" x14ac:dyDescent="0.2">
      <c r="B637" s="66"/>
      <c r="C637" s="69"/>
    </row>
    <row r="638" spans="2:3" s="28" customFormat="1" x14ac:dyDescent="0.2">
      <c r="B638" s="66"/>
      <c r="C638" s="69"/>
    </row>
    <row r="639" spans="2:3" s="28" customFormat="1" x14ac:dyDescent="0.2">
      <c r="B639" s="66"/>
      <c r="C639" s="69"/>
    </row>
    <row r="640" spans="2:3" s="28" customFormat="1" x14ac:dyDescent="0.2">
      <c r="B640" s="66"/>
      <c r="C640" s="69"/>
    </row>
    <row r="641" spans="2:3" s="28" customFormat="1" x14ac:dyDescent="0.2">
      <c r="B641" s="66"/>
      <c r="C641" s="69"/>
    </row>
    <row r="642" spans="2:3" s="28" customFormat="1" x14ac:dyDescent="0.2">
      <c r="B642" s="66"/>
      <c r="C642" s="69"/>
    </row>
    <row r="643" spans="2:3" s="28" customFormat="1" x14ac:dyDescent="0.2">
      <c r="B643" s="66"/>
      <c r="C643" s="69"/>
    </row>
    <row r="644" spans="2:3" s="28" customFormat="1" x14ac:dyDescent="0.2">
      <c r="B644" s="66"/>
      <c r="C644" s="69"/>
    </row>
    <row r="645" spans="2:3" s="28" customFormat="1" x14ac:dyDescent="0.2">
      <c r="B645" s="66"/>
      <c r="C645" s="69"/>
    </row>
    <row r="646" spans="2:3" s="28" customFormat="1" x14ac:dyDescent="0.2">
      <c r="B646" s="66"/>
      <c r="C646" s="69"/>
    </row>
    <row r="647" spans="2:3" s="28" customFormat="1" x14ac:dyDescent="0.2">
      <c r="B647" s="66"/>
      <c r="C647" s="69"/>
    </row>
    <row r="648" spans="2:3" s="28" customFormat="1" x14ac:dyDescent="0.2">
      <c r="B648" s="66"/>
      <c r="C648" s="69"/>
    </row>
    <row r="649" spans="2:3" s="28" customFormat="1" x14ac:dyDescent="0.2">
      <c r="B649" s="66"/>
      <c r="C649" s="69"/>
    </row>
    <row r="650" spans="2:3" s="28" customFormat="1" x14ac:dyDescent="0.2">
      <c r="B650" s="66"/>
      <c r="C650" s="69"/>
    </row>
    <row r="651" spans="2:3" s="28" customFormat="1" x14ac:dyDescent="0.2">
      <c r="B651" s="66"/>
      <c r="C651" s="69"/>
    </row>
    <row r="652" spans="2:3" s="28" customFormat="1" x14ac:dyDescent="0.2">
      <c r="B652" s="66"/>
      <c r="C652" s="69"/>
    </row>
    <row r="653" spans="2:3" s="28" customFormat="1" x14ac:dyDescent="0.2">
      <c r="B653" s="66"/>
      <c r="C653" s="69"/>
    </row>
    <row r="654" spans="2:3" s="28" customFormat="1" x14ac:dyDescent="0.2">
      <c r="B654" s="66"/>
      <c r="C654" s="69"/>
    </row>
    <row r="655" spans="2:3" s="28" customFormat="1" x14ac:dyDescent="0.2">
      <c r="B655" s="66"/>
      <c r="C655" s="69"/>
    </row>
    <row r="656" spans="2:3" s="28" customFormat="1" x14ac:dyDescent="0.2">
      <c r="B656" s="66"/>
      <c r="C656" s="69"/>
    </row>
    <row r="657" spans="2:3" s="28" customFormat="1" x14ac:dyDescent="0.2">
      <c r="B657" s="66"/>
      <c r="C657" s="69"/>
    </row>
    <row r="658" spans="2:3" s="28" customFormat="1" x14ac:dyDescent="0.2">
      <c r="B658" s="66"/>
      <c r="C658" s="69"/>
    </row>
    <row r="659" spans="2:3" s="28" customFormat="1" x14ac:dyDescent="0.2">
      <c r="B659" s="66"/>
      <c r="C659" s="69"/>
    </row>
    <row r="660" spans="2:3" s="28" customFormat="1" x14ac:dyDescent="0.2">
      <c r="B660" s="66"/>
      <c r="C660" s="69"/>
    </row>
    <row r="661" spans="2:3" s="28" customFormat="1" x14ac:dyDescent="0.2">
      <c r="B661" s="66"/>
      <c r="C661" s="69"/>
    </row>
    <row r="662" spans="2:3" s="28" customFormat="1" x14ac:dyDescent="0.2">
      <c r="B662" s="66"/>
      <c r="C662" s="69"/>
    </row>
    <row r="663" spans="2:3" s="28" customFormat="1" x14ac:dyDescent="0.2">
      <c r="B663" s="66"/>
      <c r="C663" s="69"/>
    </row>
    <row r="664" spans="2:3" s="28" customFormat="1" x14ac:dyDescent="0.2">
      <c r="B664" s="66"/>
      <c r="C664" s="69"/>
    </row>
    <row r="665" spans="2:3" s="28" customFormat="1" x14ac:dyDescent="0.2">
      <c r="B665" s="66"/>
      <c r="C665" s="69"/>
    </row>
    <row r="666" spans="2:3" s="28" customFormat="1" x14ac:dyDescent="0.2">
      <c r="B666" s="66"/>
      <c r="C666" s="69"/>
    </row>
    <row r="667" spans="2:3" s="28" customFormat="1" x14ac:dyDescent="0.2">
      <c r="B667" s="66"/>
      <c r="C667" s="69"/>
    </row>
    <row r="668" spans="2:3" s="28" customFormat="1" x14ac:dyDescent="0.2">
      <c r="B668" s="66"/>
      <c r="C668" s="69"/>
    </row>
    <row r="669" spans="2:3" s="28" customFormat="1" x14ac:dyDescent="0.2">
      <c r="B669" s="66"/>
      <c r="C669" s="69"/>
    </row>
    <row r="670" spans="2:3" s="28" customFormat="1" x14ac:dyDescent="0.2">
      <c r="B670" s="66"/>
      <c r="C670" s="69"/>
    </row>
    <row r="671" spans="2:3" s="28" customFormat="1" x14ac:dyDescent="0.2">
      <c r="B671" s="66"/>
      <c r="C671" s="69"/>
    </row>
    <row r="672" spans="2:3" s="28" customFormat="1" x14ac:dyDescent="0.2">
      <c r="B672" s="66"/>
      <c r="C672" s="69"/>
    </row>
    <row r="673" spans="2:3" s="28" customFormat="1" x14ac:dyDescent="0.2">
      <c r="B673" s="66"/>
      <c r="C673" s="69"/>
    </row>
    <row r="674" spans="2:3" s="28" customFormat="1" x14ac:dyDescent="0.2">
      <c r="B674" s="66"/>
      <c r="C674" s="69"/>
    </row>
    <row r="675" spans="2:3" s="28" customFormat="1" x14ac:dyDescent="0.2">
      <c r="B675" s="66"/>
      <c r="C675" s="69"/>
    </row>
    <row r="676" spans="2:3" s="28" customFormat="1" x14ac:dyDescent="0.2">
      <c r="B676" s="66"/>
      <c r="C676" s="69"/>
    </row>
    <row r="677" spans="2:3" s="28" customFormat="1" x14ac:dyDescent="0.2">
      <c r="B677" s="66"/>
      <c r="C677" s="69"/>
    </row>
    <row r="678" spans="2:3" s="28" customFormat="1" x14ac:dyDescent="0.2">
      <c r="B678" s="66"/>
      <c r="C678" s="69"/>
    </row>
    <row r="679" spans="2:3" s="28" customFormat="1" x14ac:dyDescent="0.2">
      <c r="B679" s="66"/>
      <c r="C679" s="69"/>
    </row>
    <row r="680" spans="2:3" s="28" customFormat="1" x14ac:dyDescent="0.2">
      <c r="B680" s="66"/>
      <c r="C680" s="69"/>
    </row>
    <row r="681" spans="2:3" s="28" customFormat="1" x14ac:dyDescent="0.2">
      <c r="B681" s="66"/>
      <c r="C681" s="69"/>
    </row>
    <row r="682" spans="2:3" s="28" customFormat="1" x14ac:dyDescent="0.2">
      <c r="B682" s="66"/>
      <c r="C682" s="69"/>
    </row>
    <row r="683" spans="2:3" s="28" customFormat="1" x14ac:dyDescent="0.2">
      <c r="B683" s="66"/>
      <c r="C683" s="69"/>
    </row>
    <row r="684" spans="2:3" s="28" customFormat="1" x14ac:dyDescent="0.2">
      <c r="B684" s="66"/>
      <c r="C684" s="69"/>
    </row>
    <row r="685" spans="2:3" s="28" customFormat="1" x14ac:dyDescent="0.2">
      <c r="B685" s="66"/>
      <c r="C685" s="69"/>
    </row>
    <row r="686" spans="2:3" s="28" customFormat="1" x14ac:dyDescent="0.2">
      <c r="B686" s="66"/>
      <c r="C686" s="69"/>
    </row>
    <row r="687" spans="2:3" s="28" customFormat="1" x14ac:dyDescent="0.2">
      <c r="B687" s="66"/>
      <c r="C687" s="69"/>
    </row>
    <row r="688" spans="2:3" s="28" customFormat="1" x14ac:dyDescent="0.2">
      <c r="B688" s="66"/>
      <c r="C688" s="69"/>
    </row>
    <row r="689" spans="2:3" s="28" customFormat="1" x14ac:dyDescent="0.2">
      <c r="B689" s="66"/>
      <c r="C689" s="69"/>
    </row>
    <row r="690" spans="2:3" s="28" customFormat="1" x14ac:dyDescent="0.2">
      <c r="B690" s="66"/>
      <c r="C690" s="69"/>
    </row>
    <row r="691" spans="2:3" s="28" customFormat="1" x14ac:dyDescent="0.2">
      <c r="B691" s="66"/>
      <c r="C691" s="69"/>
    </row>
    <row r="692" spans="2:3" s="28" customFormat="1" x14ac:dyDescent="0.2">
      <c r="B692" s="66"/>
      <c r="C692" s="69"/>
    </row>
    <row r="693" spans="2:3" s="28" customFormat="1" x14ac:dyDescent="0.2">
      <c r="B693" s="66"/>
      <c r="C693" s="69"/>
    </row>
    <row r="694" spans="2:3" s="28" customFormat="1" x14ac:dyDescent="0.2">
      <c r="B694" s="66"/>
      <c r="C694" s="69"/>
    </row>
    <row r="695" spans="2:3" s="28" customFormat="1" x14ac:dyDescent="0.2">
      <c r="B695" s="66"/>
      <c r="C695" s="69"/>
    </row>
    <row r="696" spans="2:3" s="28" customFormat="1" x14ac:dyDescent="0.2">
      <c r="B696" s="66"/>
      <c r="C696" s="69"/>
    </row>
    <row r="697" spans="2:3" s="28" customFormat="1" x14ac:dyDescent="0.2">
      <c r="B697" s="66"/>
      <c r="C697" s="69"/>
    </row>
    <row r="698" spans="2:3" s="28" customFormat="1" x14ac:dyDescent="0.2">
      <c r="B698" s="66"/>
      <c r="C698" s="69"/>
    </row>
    <row r="699" spans="2:3" s="28" customFormat="1" x14ac:dyDescent="0.2">
      <c r="B699" s="66"/>
      <c r="C699" s="69"/>
    </row>
    <row r="700" spans="2:3" s="28" customFormat="1" x14ac:dyDescent="0.2">
      <c r="B700" s="66"/>
      <c r="C700" s="69"/>
    </row>
    <row r="701" spans="2:3" s="28" customFormat="1" x14ac:dyDescent="0.2">
      <c r="B701" s="66"/>
      <c r="C701" s="69"/>
    </row>
    <row r="702" spans="2:3" s="28" customFormat="1" x14ac:dyDescent="0.2">
      <c r="B702" s="66"/>
      <c r="C702" s="69"/>
    </row>
    <row r="703" spans="2:3" s="28" customFormat="1" x14ac:dyDescent="0.2">
      <c r="B703" s="66"/>
      <c r="C703" s="69"/>
    </row>
    <row r="704" spans="2:3" s="28" customFormat="1" x14ac:dyDescent="0.2">
      <c r="B704" s="66"/>
      <c r="C704" s="69"/>
    </row>
    <row r="705" spans="2:3" s="28" customFormat="1" x14ac:dyDescent="0.2">
      <c r="B705" s="66"/>
      <c r="C705" s="69"/>
    </row>
    <row r="706" spans="2:3" s="28" customFormat="1" x14ac:dyDescent="0.2">
      <c r="B706" s="66"/>
      <c r="C706" s="69"/>
    </row>
    <row r="707" spans="2:3" s="28" customFormat="1" x14ac:dyDescent="0.2">
      <c r="B707" s="66"/>
      <c r="C707" s="69"/>
    </row>
    <row r="708" spans="2:3" s="28" customFormat="1" x14ac:dyDescent="0.2">
      <c r="B708" s="66"/>
      <c r="C708" s="69"/>
    </row>
    <row r="709" spans="2:3" s="28" customFormat="1" x14ac:dyDescent="0.2">
      <c r="B709" s="66"/>
      <c r="C709" s="69"/>
    </row>
    <row r="710" spans="2:3" s="28" customFormat="1" x14ac:dyDescent="0.2">
      <c r="B710" s="66"/>
      <c r="C710" s="69"/>
    </row>
    <row r="711" spans="2:3" s="28" customFormat="1" x14ac:dyDescent="0.2">
      <c r="B711" s="66"/>
      <c r="C711" s="69"/>
    </row>
    <row r="712" spans="2:3" s="28" customFormat="1" x14ac:dyDescent="0.2">
      <c r="B712" s="66"/>
      <c r="C712" s="69"/>
    </row>
    <row r="713" spans="2:3" s="28" customFormat="1" x14ac:dyDescent="0.2">
      <c r="B713" s="66"/>
      <c r="C713" s="69"/>
    </row>
    <row r="714" spans="2:3" s="28" customFormat="1" x14ac:dyDescent="0.2">
      <c r="B714" s="66"/>
      <c r="C714" s="69"/>
    </row>
    <row r="715" spans="2:3" s="28" customFormat="1" x14ac:dyDescent="0.2">
      <c r="B715" s="66"/>
      <c r="C715" s="69"/>
    </row>
    <row r="716" spans="2:3" s="28" customFormat="1" x14ac:dyDescent="0.2">
      <c r="B716" s="66"/>
      <c r="C716" s="69"/>
    </row>
    <row r="717" spans="2:3" s="28" customFormat="1" x14ac:dyDescent="0.2">
      <c r="B717" s="66"/>
      <c r="C717" s="69"/>
    </row>
    <row r="718" spans="2:3" s="28" customFormat="1" x14ac:dyDescent="0.2">
      <c r="B718" s="66"/>
      <c r="C718" s="69"/>
    </row>
    <row r="719" spans="2:3" s="28" customFormat="1" x14ac:dyDescent="0.2">
      <c r="B719" s="66"/>
      <c r="C719" s="69"/>
    </row>
    <row r="720" spans="2:3" s="28" customFormat="1" x14ac:dyDescent="0.2">
      <c r="B720" s="66"/>
      <c r="C720" s="69"/>
    </row>
    <row r="721" spans="2:3" s="28" customFormat="1" x14ac:dyDescent="0.2">
      <c r="B721" s="66"/>
      <c r="C721" s="69"/>
    </row>
    <row r="722" spans="2:3" s="28" customFormat="1" x14ac:dyDescent="0.2">
      <c r="B722" s="66"/>
      <c r="C722" s="69"/>
    </row>
    <row r="723" spans="2:3" s="28" customFormat="1" x14ac:dyDescent="0.2">
      <c r="B723" s="66"/>
      <c r="C723" s="69"/>
    </row>
    <row r="724" spans="2:3" s="28" customFormat="1" x14ac:dyDescent="0.2">
      <c r="B724" s="66"/>
      <c r="C724" s="69"/>
    </row>
    <row r="725" spans="2:3" s="28" customFormat="1" x14ac:dyDescent="0.2">
      <c r="B725" s="66"/>
      <c r="C725" s="69"/>
    </row>
    <row r="726" spans="2:3" s="28" customFormat="1" x14ac:dyDescent="0.2">
      <c r="B726" s="66"/>
      <c r="C726" s="69"/>
    </row>
    <row r="727" spans="2:3" s="28" customFormat="1" x14ac:dyDescent="0.2">
      <c r="B727" s="66"/>
      <c r="C727" s="69"/>
    </row>
    <row r="728" spans="2:3" s="28" customFormat="1" x14ac:dyDescent="0.2">
      <c r="B728" s="66"/>
      <c r="C728" s="69"/>
    </row>
    <row r="729" spans="2:3" s="28" customFormat="1" x14ac:dyDescent="0.2">
      <c r="B729" s="66"/>
      <c r="C729" s="69"/>
    </row>
    <row r="730" spans="2:3" s="28" customFormat="1" x14ac:dyDescent="0.2">
      <c r="B730" s="66"/>
      <c r="C730" s="69"/>
    </row>
    <row r="731" spans="2:3" s="28" customFormat="1" x14ac:dyDescent="0.2">
      <c r="B731" s="66"/>
      <c r="C731" s="69"/>
    </row>
    <row r="732" spans="2:3" s="28" customFormat="1" x14ac:dyDescent="0.2">
      <c r="B732" s="66"/>
      <c r="C732" s="69"/>
    </row>
    <row r="733" spans="2:3" s="28" customFormat="1" x14ac:dyDescent="0.2">
      <c r="B733" s="66"/>
      <c r="C733" s="69"/>
    </row>
    <row r="734" spans="2:3" s="28" customFormat="1" x14ac:dyDescent="0.2">
      <c r="B734" s="66"/>
      <c r="C734" s="69"/>
    </row>
    <row r="735" spans="2:3" s="28" customFormat="1" x14ac:dyDescent="0.2">
      <c r="B735" s="66"/>
      <c r="C735" s="69"/>
    </row>
    <row r="736" spans="2:3" s="28" customFormat="1" x14ac:dyDescent="0.2">
      <c r="B736" s="66"/>
      <c r="C736" s="69"/>
    </row>
    <row r="737" spans="2:3" s="28" customFormat="1" x14ac:dyDescent="0.2">
      <c r="B737" s="66"/>
      <c r="C737" s="69"/>
    </row>
    <row r="738" spans="2:3" s="28" customFormat="1" x14ac:dyDescent="0.2">
      <c r="B738" s="66"/>
      <c r="C738" s="69"/>
    </row>
    <row r="739" spans="2:3" s="28" customFormat="1" x14ac:dyDescent="0.2">
      <c r="B739" s="66"/>
      <c r="C739" s="69"/>
    </row>
    <row r="740" spans="2:3" s="28" customFormat="1" x14ac:dyDescent="0.2">
      <c r="B740" s="66"/>
      <c r="C740" s="69"/>
    </row>
    <row r="741" spans="2:3" s="28" customFormat="1" x14ac:dyDescent="0.2">
      <c r="B741" s="66"/>
      <c r="C741" s="69"/>
    </row>
    <row r="742" spans="2:3" s="28" customFormat="1" x14ac:dyDescent="0.2">
      <c r="B742" s="66"/>
      <c r="C742" s="69"/>
    </row>
    <row r="743" spans="2:3" s="28" customFormat="1" x14ac:dyDescent="0.2">
      <c r="B743" s="66"/>
      <c r="C743" s="69"/>
    </row>
    <row r="744" spans="2:3" s="28" customFormat="1" x14ac:dyDescent="0.2">
      <c r="B744" s="66"/>
      <c r="C744" s="69"/>
    </row>
    <row r="745" spans="2:3" s="28" customFormat="1" x14ac:dyDescent="0.2">
      <c r="B745" s="66"/>
      <c r="C745" s="69"/>
    </row>
    <row r="746" spans="2:3" s="28" customFormat="1" x14ac:dyDescent="0.2">
      <c r="B746" s="66"/>
      <c r="C746" s="69"/>
    </row>
    <row r="747" spans="2:3" s="28" customFormat="1" x14ac:dyDescent="0.2">
      <c r="B747" s="66"/>
      <c r="C747" s="69"/>
    </row>
    <row r="748" spans="2:3" s="28" customFormat="1" x14ac:dyDescent="0.2">
      <c r="B748" s="66"/>
      <c r="C748" s="69"/>
    </row>
    <row r="749" spans="2:3" s="28" customFormat="1" x14ac:dyDescent="0.2">
      <c r="B749" s="66"/>
      <c r="C749" s="69"/>
    </row>
    <row r="750" spans="2:3" s="28" customFormat="1" x14ac:dyDescent="0.2">
      <c r="B750" s="66"/>
      <c r="C750" s="69"/>
    </row>
    <row r="751" spans="2:3" s="28" customFormat="1" x14ac:dyDescent="0.2">
      <c r="B751" s="66"/>
      <c r="C751" s="69"/>
    </row>
    <row r="752" spans="2:3" s="28" customFormat="1" x14ac:dyDescent="0.2">
      <c r="B752" s="66"/>
      <c r="C752" s="69"/>
    </row>
    <row r="753" spans="2:3" s="28" customFormat="1" x14ac:dyDescent="0.2">
      <c r="B753" s="66"/>
      <c r="C753" s="69"/>
    </row>
    <row r="754" spans="2:3" s="28" customFormat="1" x14ac:dyDescent="0.2">
      <c r="B754" s="66"/>
      <c r="C754" s="69"/>
    </row>
    <row r="755" spans="2:3" s="28" customFormat="1" x14ac:dyDescent="0.2">
      <c r="B755" s="66"/>
      <c r="C755" s="69"/>
    </row>
    <row r="756" spans="2:3" s="28" customFormat="1" x14ac:dyDescent="0.2">
      <c r="B756" s="66"/>
      <c r="C756" s="69"/>
    </row>
    <row r="757" spans="2:3" s="28" customFormat="1" x14ac:dyDescent="0.2">
      <c r="B757" s="66"/>
      <c r="C757" s="69"/>
    </row>
    <row r="758" spans="2:3" s="28" customFormat="1" x14ac:dyDescent="0.2">
      <c r="B758" s="66"/>
      <c r="C758" s="69"/>
    </row>
    <row r="759" spans="2:3" s="28" customFormat="1" x14ac:dyDescent="0.2">
      <c r="B759" s="66"/>
      <c r="C759" s="69"/>
    </row>
    <row r="760" spans="2:3" s="28" customFormat="1" x14ac:dyDescent="0.2">
      <c r="B760" s="66"/>
      <c r="C760" s="69"/>
    </row>
    <row r="761" spans="2:3" s="28" customFormat="1" x14ac:dyDescent="0.2">
      <c r="B761" s="66"/>
      <c r="C761" s="69"/>
    </row>
    <row r="762" spans="2:3" s="28" customFormat="1" x14ac:dyDescent="0.2">
      <c r="B762" s="66"/>
      <c r="C762" s="69"/>
    </row>
    <row r="763" spans="2:3" s="28" customFormat="1" x14ac:dyDescent="0.2">
      <c r="B763" s="66"/>
      <c r="C763" s="69"/>
    </row>
    <row r="764" spans="2:3" s="28" customFormat="1" x14ac:dyDescent="0.2">
      <c r="B764" s="66"/>
      <c r="C764" s="69"/>
    </row>
    <row r="765" spans="2:3" s="28" customFormat="1" x14ac:dyDescent="0.2">
      <c r="B765" s="66"/>
      <c r="C765" s="69"/>
    </row>
    <row r="766" spans="2:3" s="28" customFormat="1" x14ac:dyDescent="0.2">
      <c r="B766" s="66"/>
      <c r="C766" s="69"/>
    </row>
    <row r="767" spans="2:3" s="28" customFormat="1" x14ac:dyDescent="0.2">
      <c r="B767" s="66"/>
      <c r="C767" s="69"/>
    </row>
    <row r="768" spans="2:3" s="28" customFormat="1" x14ac:dyDescent="0.2">
      <c r="B768" s="66"/>
      <c r="C768" s="69"/>
    </row>
    <row r="769" spans="2:3" s="28" customFormat="1" x14ac:dyDescent="0.2">
      <c r="B769" s="66"/>
      <c r="C769" s="69"/>
    </row>
    <row r="770" spans="2:3" s="28" customFormat="1" x14ac:dyDescent="0.2">
      <c r="B770" s="66"/>
      <c r="C770" s="69"/>
    </row>
    <row r="771" spans="2:3" s="28" customFormat="1" x14ac:dyDescent="0.2">
      <c r="B771" s="66"/>
      <c r="C771" s="69"/>
    </row>
    <row r="772" spans="2:3" s="28" customFormat="1" x14ac:dyDescent="0.2">
      <c r="B772" s="66"/>
      <c r="C772" s="69"/>
    </row>
    <row r="773" spans="2:3" s="28" customFormat="1" x14ac:dyDescent="0.2">
      <c r="B773" s="66"/>
      <c r="C773" s="69"/>
    </row>
    <row r="774" spans="2:3" s="28" customFormat="1" x14ac:dyDescent="0.2">
      <c r="B774" s="66"/>
      <c r="C774" s="69"/>
    </row>
    <row r="775" spans="2:3" s="28" customFormat="1" x14ac:dyDescent="0.2">
      <c r="B775" s="66"/>
      <c r="C775" s="69"/>
    </row>
    <row r="776" spans="2:3" s="28" customFormat="1" x14ac:dyDescent="0.2">
      <c r="B776" s="66"/>
      <c r="C776" s="69"/>
    </row>
    <row r="777" spans="2:3" s="28" customFormat="1" x14ac:dyDescent="0.2">
      <c r="B777" s="66"/>
      <c r="C777" s="69"/>
    </row>
    <row r="778" spans="2:3" s="28" customFormat="1" x14ac:dyDescent="0.2">
      <c r="B778" s="66"/>
      <c r="C778" s="69"/>
    </row>
    <row r="779" spans="2:3" s="28" customFormat="1" x14ac:dyDescent="0.2">
      <c r="B779" s="66"/>
      <c r="C779" s="69"/>
    </row>
    <row r="780" spans="2:3" s="28" customFormat="1" x14ac:dyDescent="0.2">
      <c r="B780" s="66"/>
      <c r="C780" s="69"/>
    </row>
    <row r="781" spans="2:3" s="28" customFormat="1" x14ac:dyDescent="0.2">
      <c r="B781" s="66"/>
      <c r="C781" s="69"/>
    </row>
    <row r="782" spans="2:3" s="28" customFormat="1" x14ac:dyDescent="0.2">
      <c r="B782" s="66"/>
      <c r="C782" s="69"/>
    </row>
    <row r="783" spans="2:3" s="28" customFormat="1" x14ac:dyDescent="0.2">
      <c r="B783" s="66"/>
      <c r="C783" s="69"/>
    </row>
    <row r="784" spans="2:3" s="28" customFormat="1" x14ac:dyDescent="0.2">
      <c r="B784" s="66"/>
      <c r="C784" s="69"/>
    </row>
    <row r="785" spans="2:3" s="28" customFormat="1" x14ac:dyDescent="0.2">
      <c r="B785" s="66"/>
      <c r="C785" s="69"/>
    </row>
    <row r="786" spans="2:3" s="28" customFormat="1" x14ac:dyDescent="0.2">
      <c r="B786" s="66"/>
      <c r="C786" s="69"/>
    </row>
    <row r="787" spans="2:3" s="28" customFormat="1" x14ac:dyDescent="0.2">
      <c r="B787" s="66"/>
      <c r="C787" s="69"/>
    </row>
    <row r="788" spans="2:3" s="28" customFormat="1" x14ac:dyDescent="0.2">
      <c r="B788" s="66"/>
      <c r="C788" s="69"/>
    </row>
    <row r="789" spans="2:3" s="28" customFormat="1" x14ac:dyDescent="0.2">
      <c r="B789" s="66"/>
      <c r="C789" s="69"/>
    </row>
    <row r="790" spans="2:3" s="28" customFormat="1" x14ac:dyDescent="0.2">
      <c r="B790" s="66"/>
      <c r="C790" s="69"/>
    </row>
    <row r="791" spans="2:3" s="28" customFormat="1" x14ac:dyDescent="0.2">
      <c r="B791" s="66"/>
      <c r="C791" s="69"/>
    </row>
    <row r="792" spans="2:3" s="28" customFormat="1" x14ac:dyDescent="0.2">
      <c r="B792" s="66"/>
      <c r="C792" s="69"/>
    </row>
    <row r="793" spans="2:3" s="28" customFormat="1" x14ac:dyDescent="0.2">
      <c r="B793" s="66"/>
      <c r="C793" s="69"/>
    </row>
    <row r="794" spans="2:3" s="28" customFormat="1" x14ac:dyDescent="0.2">
      <c r="B794" s="66"/>
      <c r="C794" s="69"/>
    </row>
    <row r="795" spans="2:3" s="28" customFormat="1" x14ac:dyDescent="0.2">
      <c r="B795" s="66"/>
      <c r="C795" s="69"/>
    </row>
    <row r="796" spans="2:3" s="28" customFormat="1" x14ac:dyDescent="0.2">
      <c r="B796" s="66"/>
      <c r="C796" s="69"/>
    </row>
    <row r="797" spans="2:3" s="28" customFormat="1" x14ac:dyDescent="0.2">
      <c r="B797" s="66"/>
      <c r="C797" s="69"/>
    </row>
    <row r="798" spans="2:3" s="28" customFormat="1" x14ac:dyDescent="0.2">
      <c r="B798" s="66"/>
      <c r="C798" s="69"/>
    </row>
    <row r="799" spans="2:3" s="28" customFormat="1" x14ac:dyDescent="0.2">
      <c r="B799" s="66"/>
      <c r="C799" s="69"/>
    </row>
    <row r="800" spans="2:3" s="28" customFormat="1" x14ac:dyDescent="0.2">
      <c r="B800" s="66"/>
      <c r="C800" s="69"/>
    </row>
    <row r="801" spans="2:3" s="28" customFormat="1" x14ac:dyDescent="0.2">
      <c r="B801" s="66"/>
      <c r="C801" s="69"/>
    </row>
    <row r="802" spans="2:3" s="28" customFormat="1" x14ac:dyDescent="0.2">
      <c r="B802" s="66"/>
      <c r="C802" s="69"/>
    </row>
    <row r="803" spans="2:3" s="28" customFormat="1" x14ac:dyDescent="0.2">
      <c r="B803" s="66"/>
      <c r="C803" s="69"/>
    </row>
    <row r="804" spans="2:3" s="28" customFormat="1" x14ac:dyDescent="0.2">
      <c r="B804" s="66"/>
      <c r="C804" s="69"/>
    </row>
    <row r="805" spans="2:3" s="28" customFormat="1" x14ac:dyDescent="0.2">
      <c r="B805" s="66"/>
      <c r="C805" s="69"/>
    </row>
    <row r="806" spans="2:3" s="28" customFormat="1" x14ac:dyDescent="0.2">
      <c r="B806" s="66"/>
      <c r="C806" s="69"/>
    </row>
    <row r="807" spans="2:3" s="28" customFormat="1" x14ac:dyDescent="0.2">
      <c r="B807" s="66"/>
      <c r="C807" s="69"/>
    </row>
    <row r="808" spans="2:3" s="28" customFormat="1" x14ac:dyDescent="0.2">
      <c r="B808" s="66"/>
      <c r="C808" s="69"/>
    </row>
    <row r="809" spans="2:3" s="28" customFormat="1" x14ac:dyDescent="0.2">
      <c r="B809" s="66"/>
      <c r="C809" s="69"/>
    </row>
    <row r="810" spans="2:3" s="28" customFormat="1" x14ac:dyDescent="0.2">
      <c r="B810" s="66"/>
      <c r="C810" s="69"/>
    </row>
    <row r="811" spans="2:3" s="28" customFormat="1" x14ac:dyDescent="0.2">
      <c r="B811" s="66"/>
      <c r="C811" s="69"/>
    </row>
    <row r="812" spans="2:3" s="28" customFormat="1" x14ac:dyDescent="0.2">
      <c r="B812" s="66"/>
      <c r="C812" s="69"/>
    </row>
    <row r="813" spans="2:3" s="28" customFormat="1" x14ac:dyDescent="0.2">
      <c r="B813" s="66"/>
      <c r="C813" s="69"/>
    </row>
    <row r="814" spans="2:3" s="28" customFormat="1" x14ac:dyDescent="0.2">
      <c r="B814" s="66"/>
      <c r="C814" s="69"/>
    </row>
    <row r="815" spans="2:3" s="28" customFormat="1" x14ac:dyDescent="0.2">
      <c r="B815" s="66"/>
      <c r="C815" s="69"/>
    </row>
    <row r="816" spans="2:3" s="28" customFormat="1" x14ac:dyDescent="0.2">
      <c r="B816" s="66"/>
      <c r="C816" s="69"/>
    </row>
    <row r="817" spans="2:3" s="28" customFormat="1" x14ac:dyDescent="0.2">
      <c r="B817" s="66"/>
      <c r="C817" s="69"/>
    </row>
    <row r="818" spans="2:3" s="28" customFormat="1" x14ac:dyDescent="0.2">
      <c r="B818" s="66"/>
      <c r="C818" s="69"/>
    </row>
    <row r="819" spans="2:3" s="28" customFormat="1" x14ac:dyDescent="0.2">
      <c r="B819" s="66"/>
      <c r="C819" s="69"/>
    </row>
    <row r="820" spans="2:3" s="28" customFormat="1" x14ac:dyDescent="0.2">
      <c r="B820" s="66"/>
      <c r="C820" s="69"/>
    </row>
    <row r="821" spans="2:3" s="28" customFormat="1" x14ac:dyDescent="0.2">
      <c r="B821" s="66"/>
      <c r="C821" s="69"/>
    </row>
    <row r="822" spans="2:3" s="28" customFormat="1" x14ac:dyDescent="0.2">
      <c r="B822" s="66"/>
      <c r="C822" s="69"/>
    </row>
    <row r="823" spans="2:3" s="28" customFormat="1" x14ac:dyDescent="0.2">
      <c r="B823" s="66"/>
      <c r="C823" s="69"/>
    </row>
    <row r="824" spans="2:3" s="28" customFormat="1" x14ac:dyDescent="0.2">
      <c r="B824" s="66"/>
      <c r="C824" s="69"/>
    </row>
    <row r="825" spans="2:3" s="28" customFormat="1" x14ac:dyDescent="0.2">
      <c r="B825" s="66"/>
      <c r="C825" s="69"/>
    </row>
    <row r="826" spans="2:3" s="28" customFormat="1" x14ac:dyDescent="0.2">
      <c r="B826" s="66"/>
      <c r="C826" s="69"/>
    </row>
    <row r="827" spans="2:3" s="28" customFormat="1" x14ac:dyDescent="0.2">
      <c r="B827" s="66"/>
      <c r="C827" s="69"/>
    </row>
    <row r="828" spans="2:3" s="28" customFormat="1" x14ac:dyDescent="0.2">
      <c r="B828" s="66"/>
      <c r="C828" s="69"/>
    </row>
    <row r="829" spans="2:3" s="28" customFormat="1" x14ac:dyDescent="0.2">
      <c r="B829" s="66"/>
      <c r="C829" s="69"/>
    </row>
    <row r="830" spans="2:3" s="28" customFormat="1" x14ac:dyDescent="0.2">
      <c r="B830" s="66"/>
      <c r="C830" s="69"/>
    </row>
    <row r="831" spans="2:3" s="28" customFormat="1" x14ac:dyDescent="0.2">
      <c r="B831" s="66"/>
      <c r="C831" s="69"/>
    </row>
    <row r="832" spans="2:3" s="28" customFormat="1" x14ac:dyDescent="0.2">
      <c r="B832" s="66"/>
      <c r="C832" s="69"/>
    </row>
    <row r="833" spans="2:3" s="28" customFormat="1" x14ac:dyDescent="0.2">
      <c r="B833" s="66"/>
      <c r="C833" s="69"/>
    </row>
    <row r="834" spans="2:3" s="28" customFormat="1" x14ac:dyDescent="0.2">
      <c r="B834" s="66"/>
      <c r="C834" s="69"/>
    </row>
    <row r="835" spans="2:3" s="28" customFormat="1" x14ac:dyDescent="0.2">
      <c r="B835" s="66"/>
      <c r="C835" s="69"/>
    </row>
    <row r="836" spans="2:3" s="28" customFormat="1" x14ac:dyDescent="0.2">
      <c r="B836" s="66"/>
      <c r="C836" s="69"/>
    </row>
    <row r="837" spans="2:3" s="28" customFormat="1" x14ac:dyDescent="0.2">
      <c r="B837" s="66"/>
      <c r="C837" s="69"/>
    </row>
    <row r="838" spans="2:3" s="28" customFormat="1" x14ac:dyDescent="0.2">
      <c r="B838" s="66"/>
      <c r="C838" s="69"/>
    </row>
    <row r="839" spans="2:3" s="28" customFormat="1" x14ac:dyDescent="0.2">
      <c r="B839" s="66"/>
      <c r="C839" s="69"/>
    </row>
    <row r="840" spans="2:3" s="28" customFormat="1" x14ac:dyDescent="0.2">
      <c r="B840" s="66"/>
      <c r="C840" s="69"/>
    </row>
    <row r="841" spans="2:3" s="28" customFormat="1" x14ac:dyDescent="0.2">
      <c r="B841" s="66"/>
      <c r="C841" s="69"/>
    </row>
    <row r="842" spans="2:3" s="28" customFormat="1" x14ac:dyDescent="0.2">
      <c r="B842" s="66"/>
      <c r="C842" s="69"/>
    </row>
    <row r="843" spans="2:3" s="28" customFormat="1" x14ac:dyDescent="0.2">
      <c r="B843" s="66"/>
      <c r="C843" s="69"/>
    </row>
    <row r="844" spans="2:3" s="28" customFormat="1" x14ac:dyDescent="0.2">
      <c r="B844" s="66"/>
      <c r="C844" s="69"/>
    </row>
    <row r="845" spans="2:3" s="28" customFormat="1" x14ac:dyDescent="0.2">
      <c r="B845" s="66"/>
      <c r="C845" s="69"/>
    </row>
    <row r="846" spans="2:3" s="28" customFormat="1" x14ac:dyDescent="0.2">
      <c r="B846" s="66"/>
      <c r="C846" s="69"/>
    </row>
    <row r="847" spans="2:3" s="28" customFormat="1" x14ac:dyDescent="0.2">
      <c r="B847" s="66"/>
      <c r="C847" s="69"/>
    </row>
    <row r="848" spans="2:3" s="28" customFormat="1" x14ac:dyDescent="0.2">
      <c r="B848" s="66"/>
      <c r="C848" s="69"/>
    </row>
    <row r="849" spans="2:3" s="28" customFormat="1" x14ac:dyDescent="0.2">
      <c r="B849" s="66"/>
      <c r="C849" s="69"/>
    </row>
    <row r="850" spans="2:3" s="28" customFormat="1" x14ac:dyDescent="0.2">
      <c r="B850" s="66"/>
      <c r="C850" s="69"/>
    </row>
    <row r="851" spans="2:3" s="28" customFormat="1" x14ac:dyDescent="0.2">
      <c r="B851" s="66"/>
      <c r="C851" s="69"/>
    </row>
    <row r="852" spans="2:3" s="28" customFormat="1" x14ac:dyDescent="0.2">
      <c r="B852" s="66"/>
      <c r="C852" s="69"/>
    </row>
    <row r="853" spans="2:3" s="28" customFormat="1" x14ac:dyDescent="0.2">
      <c r="B853" s="66"/>
      <c r="C853" s="69"/>
    </row>
    <row r="854" spans="2:3" s="28" customFormat="1" x14ac:dyDescent="0.2">
      <c r="B854" s="66"/>
      <c r="C854" s="69"/>
    </row>
    <row r="855" spans="2:3" s="28" customFormat="1" x14ac:dyDescent="0.2">
      <c r="B855" s="66"/>
      <c r="C855" s="69"/>
    </row>
    <row r="856" spans="2:3" s="28" customFormat="1" x14ac:dyDescent="0.2">
      <c r="B856" s="66"/>
      <c r="C856" s="69"/>
    </row>
    <row r="857" spans="2:3" s="28" customFormat="1" x14ac:dyDescent="0.2">
      <c r="B857" s="66"/>
      <c r="C857" s="69"/>
    </row>
    <row r="858" spans="2:3" s="28" customFormat="1" x14ac:dyDescent="0.2">
      <c r="B858" s="66"/>
      <c r="C858" s="69"/>
    </row>
    <row r="859" spans="2:3" s="28" customFormat="1" x14ac:dyDescent="0.2">
      <c r="B859" s="66"/>
      <c r="C859" s="69"/>
    </row>
    <row r="860" spans="2:3" s="28" customFormat="1" x14ac:dyDescent="0.2">
      <c r="B860" s="66"/>
      <c r="C860" s="69"/>
    </row>
    <row r="861" spans="2:3" s="28" customFormat="1" x14ac:dyDescent="0.2">
      <c r="B861" s="66"/>
      <c r="C861" s="69"/>
    </row>
    <row r="862" spans="2:3" s="28" customFormat="1" x14ac:dyDescent="0.2">
      <c r="B862" s="66"/>
      <c r="C862" s="69"/>
    </row>
    <row r="863" spans="2:3" s="28" customFormat="1" x14ac:dyDescent="0.2">
      <c r="B863" s="66"/>
      <c r="C863" s="69"/>
    </row>
    <row r="864" spans="2:3" s="28" customFormat="1" x14ac:dyDescent="0.2">
      <c r="B864" s="66"/>
      <c r="C864" s="69"/>
    </row>
    <row r="865" spans="2:3" s="28" customFormat="1" x14ac:dyDescent="0.2">
      <c r="B865" s="66"/>
      <c r="C865" s="69"/>
    </row>
    <row r="866" spans="2:3" s="28" customFormat="1" x14ac:dyDescent="0.2">
      <c r="B866" s="66"/>
      <c r="C866" s="69"/>
    </row>
    <row r="867" spans="2:3" s="28" customFormat="1" x14ac:dyDescent="0.2">
      <c r="B867" s="66"/>
      <c r="C867" s="69"/>
    </row>
    <row r="868" spans="2:3" s="28" customFormat="1" x14ac:dyDescent="0.2">
      <c r="B868" s="66"/>
      <c r="C868" s="69"/>
    </row>
    <row r="869" spans="2:3" s="28" customFormat="1" x14ac:dyDescent="0.2">
      <c r="B869" s="66"/>
      <c r="C869" s="69"/>
    </row>
    <row r="870" spans="2:3" s="28" customFormat="1" x14ac:dyDescent="0.2">
      <c r="B870" s="66"/>
      <c r="C870" s="69"/>
    </row>
    <row r="871" spans="2:3" s="28" customFormat="1" x14ac:dyDescent="0.2">
      <c r="B871" s="66"/>
      <c r="C871" s="69"/>
    </row>
    <row r="872" spans="2:3" s="28" customFormat="1" x14ac:dyDescent="0.2">
      <c r="B872" s="66"/>
      <c r="C872" s="69"/>
    </row>
    <row r="873" spans="2:3" s="28" customFormat="1" x14ac:dyDescent="0.2">
      <c r="B873" s="66"/>
      <c r="C873" s="69"/>
    </row>
    <row r="874" spans="2:3" s="28" customFormat="1" x14ac:dyDescent="0.2">
      <c r="B874" s="66"/>
      <c r="C874" s="69"/>
    </row>
    <row r="875" spans="2:3" s="28" customFormat="1" x14ac:dyDescent="0.2">
      <c r="B875" s="66"/>
      <c r="C875" s="69"/>
    </row>
    <row r="876" spans="2:3" s="28" customFormat="1" x14ac:dyDescent="0.2">
      <c r="B876" s="66"/>
      <c r="C876" s="69"/>
    </row>
    <row r="877" spans="2:3" s="28" customFormat="1" x14ac:dyDescent="0.2">
      <c r="B877" s="66"/>
      <c r="C877" s="69"/>
    </row>
    <row r="878" spans="2:3" s="28" customFormat="1" x14ac:dyDescent="0.2">
      <c r="B878" s="66"/>
      <c r="C878" s="69"/>
    </row>
    <row r="879" spans="2:3" s="28" customFormat="1" x14ac:dyDescent="0.2">
      <c r="B879" s="66"/>
      <c r="C879" s="69"/>
    </row>
    <row r="880" spans="2:3" s="28" customFormat="1" x14ac:dyDescent="0.2">
      <c r="B880" s="66"/>
      <c r="C880" s="69"/>
    </row>
    <row r="881" spans="2:3" s="28" customFormat="1" x14ac:dyDescent="0.2">
      <c r="B881" s="66"/>
      <c r="C881" s="69"/>
    </row>
    <row r="882" spans="2:3" s="28" customFormat="1" x14ac:dyDescent="0.2">
      <c r="B882" s="66"/>
      <c r="C882" s="69"/>
    </row>
    <row r="883" spans="2:3" s="28" customFormat="1" x14ac:dyDescent="0.2">
      <c r="B883" s="66"/>
      <c r="C883" s="69"/>
    </row>
    <row r="884" spans="2:3" s="28" customFormat="1" x14ac:dyDescent="0.2">
      <c r="B884" s="66"/>
      <c r="C884" s="69"/>
    </row>
    <row r="885" spans="2:3" s="28" customFormat="1" x14ac:dyDescent="0.2">
      <c r="B885" s="66"/>
      <c r="C885" s="69"/>
    </row>
    <row r="886" spans="2:3" s="28" customFormat="1" x14ac:dyDescent="0.2">
      <c r="B886" s="66"/>
      <c r="C886" s="69"/>
    </row>
    <row r="887" spans="2:3" s="28" customFormat="1" x14ac:dyDescent="0.2">
      <c r="B887" s="66"/>
      <c r="C887" s="69"/>
    </row>
    <row r="888" spans="2:3" s="28" customFormat="1" x14ac:dyDescent="0.2">
      <c r="B888" s="66"/>
      <c r="C888" s="69"/>
    </row>
    <row r="889" spans="2:3" s="28" customFormat="1" x14ac:dyDescent="0.2">
      <c r="B889" s="66"/>
      <c r="C889" s="69"/>
    </row>
    <row r="890" spans="2:3" s="28" customFormat="1" x14ac:dyDescent="0.2">
      <c r="B890" s="66"/>
      <c r="C890" s="69"/>
    </row>
    <row r="891" spans="2:3" s="28" customFormat="1" x14ac:dyDescent="0.2">
      <c r="B891" s="66"/>
      <c r="C891" s="69"/>
    </row>
    <row r="892" spans="2:3" s="28" customFormat="1" x14ac:dyDescent="0.2">
      <c r="B892" s="66"/>
      <c r="C892" s="69"/>
    </row>
    <row r="893" spans="2:3" s="28" customFormat="1" x14ac:dyDescent="0.2">
      <c r="B893" s="66"/>
      <c r="C893" s="69"/>
    </row>
    <row r="894" spans="2:3" s="28" customFormat="1" x14ac:dyDescent="0.2">
      <c r="B894" s="66"/>
      <c r="C894" s="69"/>
    </row>
    <row r="895" spans="2:3" s="28" customFormat="1" x14ac:dyDescent="0.2">
      <c r="B895" s="66"/>
      <c r="C895" s="69"/>
    </row>
    <row r="896" spans="2:3" s="28" customFormat="1" x14ac:dyDescent="0.2">
      <c r="B896" s="66"/>
      <c r="C896" s="69"/>
    </row>
    <row r="897" spans="2:3" s="28" customFormat="1" x14ac:dyDescent="0.2">
      <c r="B897" s="66"/>
      <c r="C897" s="69"/>
    </row>
    <row r="898" spans="2:3" s="28" customFormat="1" x14ac:dyDescent="0.2">
      <c r="B898" s="66"/>
      <c r="C898" s="69"/>
    </row>
    <row r="899" spans="2:3" s="28" customFormat="1" x14ac:dyDescent="0.2">
      <c r="B899" s="66"/>
      <c r="C899" s="69"/>
    </row>
    <row r="900" spans="2:3" s="28" customFormat="1" x14ac:dyDescent="0.2">
      <c r="B900" s="66"/>
      <c r="C900" s="69"/>
    </row>
    <row r="901" spans="2:3" s="28" customFormat="1" x14ac:dyDescent="0.2">
      <c r="B901" s="66"/>
      <c r="C901" s="69"/>
    </row>
    <row r="902" spans="2:3" s="28" customFormat="1" x14ac:dyDescent="0.2">
      <c r="B902" s="66"/>
      <c r="C902" s="69"/>
    </row>
    <row r="903" spans="2:3" s="28" customFormat="1" x14ac:dyDescent="0.2">
      <c r="B903" s="66"/>
      <c r="C903" s="69"/>
    </row>
    <row r="904" spans="2:3" s="28" customFormat="1" x14ac:dyDescent="0.2">
      <c r="B904" s="66"/>
      <c r="C904" s="69"/>
    </row>
    <row r="905" spans="2:3" s="28" customFormat="1" x14ac:dyDescent="0.2">
      <c r="B905" s="66"/>
      <c r="C905" s="69"/>
    </row>
    <row r="906" spans="2:3" s="28" customFormat="1" x14ac:dyDescent="0.2">
      <c r="B906" s="66"/>
      <c r="C906" s="69"/>
    </row>
    <row r="907" spans="2:3" s="28" customFormat="1" x14ac:dyDescent="0.2">
      <c r="B907" s="66"/>
      <c r="C907" s="69"/>
    </row>
    <row r="908" spans="2:3" s="28" customFormat="1" x14ac:dyDescent="0.2">
      <c r="B908" s="66"/>
      <c r="C908" s="69"/>
    </row>
    <row r="909" spans="2:3" s="28" customFormat="1" x14ac:dyDescent="0.2">
      <c r="B909" s="66"/>
      <c r="C909" s="69"/>
    </row>
    <row r="910" spans="2:3" s="28" customFormat="1" x14ac:dyDescent="0.2">
      <c r="B910" s="66"/>
      <c r="C910" s="69"/>
    </row>
    <row r="911" spans="2:3" s="28" customFormat="1" x14ac:dyDescent="0.2">
      <c r="B911" s="66"/>
      <c r="C911" s="69"/>
    </row>
    <row r="912" spans="2:3" s="28" customFormat="1" x14ac:dyDescent="0.2">
      <c r="B912" s="66"/>
      <c r="C912" s="69"/>
    </row>
    <row r="913" spans="2:3" s="28" customFormat="1" x14ac:dyDescent="0.2">
      <c r="B913" s="66"/>
      <c r="C913" s="69"/>
    </row>
    <row r="914" spans="2:3" s="28" customFormat="1" x14ac:dyDescent="0.2">
      <c r="B914" s="66"/>
      <c r="C914" s="69"/>
    </row>
    <row r="915" spans="2:3" s="28" customFormat="1" x14ac:dyDescent="0.2">
      <c r="B915" s="66"/>
      <c r="C915" s="69"/>
    </row>
    <row r="916" spans="2:3" s="28" customFormat="1" x14ac:dyDescent="0.2">
      <c r="B916" s="66"/>
      <c r="C916" s="69"/>
    </row>
    <row r="917" spans="2:3" s="28" customFormat="1" x14ac:dyDescent="0.2">
      <c r="B917" s="66"/>
      <c r="C917" s="69"/>
    </row>
    <row r="918" spans="2:3" s="28" customFormat="1" x14ac:dyDescent="0.2">
      <c r="B918" s="66"/>
      <c r="C918" s="69"/>
    </row>
    <row r="919" spans="2:3" s="28" customFormat="1" x14ac:dyDescent="0.2">
      <c r="B919" s="66"/>
      <c r="C919" s="69"/>
    </row>
    <row r="920" spans="2:3" s="28" customFormat="1" x14ac:dyDescent="0.2">
      <c r="B920" s="66"/>
      <c r="C920" s="69"/>
    </row>
    <row r="921" spans="2:3" s="28" customFormat="1" x14ac:dyDescent="0.2">
      <c r="B921" s="66"/>
      <c r="C921" s="69"/>
    </row>
    <row r="922" spans="2:3" s="28" customFormat="1" x14ac:dyDescent="0.2">
      <c r="B922" s="66"/>
      <c r="C922" s="69"/>
    </row>
    <row r="923" spans="2:3" s="28" customFormat="1" x14ac:dyDescent="0.2">
      <c r="B923" s="66"/>
      <c r="C923" s="69"/>
    </row>
    <row r="924" spans="2:3" s="28" customFormat="1" x14ac:dyDescent="0.2">
      <c r="B924" s="66"/>
      <c r="C924" s="69"/>
    </row>
    <row r="925" spans="2:3" s="28" customFormat="1" x14ac:dyDescent="0.2">
      <c r="B925" s="66"/>
      <c r="C925" s="69"/>
    </row>
    <row r="926" spans="2:3" s="28" customFormat="1" x14ac:dyDescent="0.2">
      <c r="B926" s="66"/>
      <c r="C926" s="69"/>
    </row>
    <row r="927" spans="2:3" s="28" customFormat="1" x14ac:dyDescent="0.2">
      <c r="B927" s="66"/>
      <c r="C927" s="69"/>
    </row>
    <row r="928" spans="2:3" s="28" customFormat="1" x14ac:dyDescent="0.2">
      <c r="B928" s="66"/>
      <c r="C928" s="69"/>
    </row>
    <row r="929" spans="2:3" s="28" customFormat="1" x14ac:dyDescent="0.2">
      <c r="B929" s="66"/>
      <c r="C929" s="69"/>
    </row>
    <row r="930" spans="2:3" s="28" customFormat="1" x14ac:dyDescent="0.2">
      <c r="B930" s="66"/>
      <c r="C930" s="69"/>
    </row>
    <row r="931" spans="2:3" s="28" customFormat="1" x14ac:dyDescent="0.2">
      <c r="B931" s="66"/>
      <c r="C931" s="69"/>
    </row>
    <row r="932" spans="2:3" s="28" customFormat="1" x14ac:dyDescent="0.2">
      <c r="B932" s="66"/>
      <c r="C932" s="69"/>
    </row>
    <row r="933" spans="2:3" s="28" customFormat="1" x14ac:dyDescent="0.2">
      <c r="B933" s="66"/>
      <c r="C933" s="69"/>
    </row>
    <row r="934" spans="2:3" s="28" customFormat="1" x14ac:dyDescent="0.2">
      <c r="B934" s="66"/>
      <c r="C934" s="69"/>
    </row>
    <row r="935" spans="2:3" s="28" customFormat="1" x14ac:dyDescent="0.2">
      <c r="B935" s="66"/>
      <c r="C935" s="69"/>
    </row>
    <row r="936" spans="2:3" s="28" customFormat="1" x14ac:dyDescent="0.2">
      <c r="B936" s="66"/>
      <c r="C936" s="69"/>
    </row>
    <row r="937" spans="2:3" s="28" customFormat="1" x14ac:dyDescent="0.2">
      <c r="B937" s="66"/>
      <c r="C937" s="69"/>
    </row>
    <row r="938" spans="2:3" s="28" customFormat="1" x14ac:dyDescent="0.2">
      <c r="B938" s="66"/>
      <c r="C938" s="69"/>
    </row>
    <row r="939" spans="2:3" s="28" customFormat="1" x14ac:dyDescent="0.2">
      <c r="B939" s="66"/>
      <c r="C939" s="69"/>
    </row>
    <row r="940" spans="2:3" s="28" customFormat="1" x14ac:dyDescent="0.2">
      <c r="B940" s="66"/>
      <c r="C940" s="69"/>
    </row>
    <row r="941" spans="2:3" s="28" customFormat="1" x14ac:dyDescent="0.2">
      <c r="B941" s="66"/>
      <c r="C941" s="69"/>
    </row>
    <row r="942" spans="2:3" s="28" customFormat="1" x14ac:dyDescent="0.2">
      <c r="B942" s="66"/>
      <c r="C942" s="69"/>
    </row>
    <row r="943" spans="2:3" s="28" customFormat="1" x14ac:dyDescent="0.2">
      <c r="B943" s="66"/>
      <c r="C943" s="69"/>
    </row>
    <row r="944" spans="2:3" s="28" customFormat="1" x14ac:dyDescent="0.2">
      <c r="B944" s="66"/>
      <c r="C944" s="69"/>
    </row>
    <row r="945" spans="2:3" s="28" customFormat="1" x14ac:dyDescent="0.2">
      <c r="B945" s="66"/>
      <c r="C945" s="69"/>
    </row>
    <row r="946" spans="2:3" s="28" customFormat="1" x14ac:dyDescent="0.2">
      <c r="B946" s="66"/>
      <c r="C946" s="69"/>
    </row>
    <row r="947" spans="2:3" s="28" customFormat="1" x14ac:dyDescent="0.2">
      <c r="B947" s="66"/>
      <c r="C947" s="69"/>
    </row>
    <row r="948" spans="2:3" s="28" customFormat="1" x14ac:dyDescent="0.2">
      <c r="B948" s="66"/>
      <c r="C948" s="69"/>
    </row>
    <row r="949" spans="2:3" s="28" customFormat="1" x14ac:dyDescent="0.2">
      <c r="B949" s="66"/>
      <c r="C949" s="69"/>
    </row>
    <row r="950" spans="2:3" s="28" customFormat="1" x14ac:dyDescent="0.2">
      <c r="B950" s="66"/>
      <c r="C950" s="69"/>
    </row>
    <row r="951" spans="2:3" s="28" customFormat="1" x14ac:dyDescent="0.2">
      <c r="B951" s="66"/>
      <c r="C951" s="69"/>
    </row>
    <row r="952" spans="2:3" s="28" customFormat="1" x14ac:dyDescent="0.2">
      <c r="B952" s="66"/>
      <c r="C952" s="69"/>
    </row>
    <row r="953" spans="2:3" s="28" customFormat="1" x14ac:dyDescent="0.2">
      <c r="B953" s="66"/>
      <c r="C953" s="69"/>
    </row>
    <row r="954" spans="2:3" s="28" customFormat="1" x14ac:dyDescent="0.2">
      <c r="B954" s="66"/>
      <c r="C954" s="69"/>
    </row>
    <row r="955" spans="2:3" s="28" customFormat="1" x14ac:dyDescent="0.2">
      <c r="B955" s="66"/>
      <c r="C955" s="69"/>
    </row>
    <row r="956" spans="2:3" s="28" customFormat="1" x14ac:dyDescent="0.2">
      <c r="B956" s="66"/>
      <c r="C956" s="69"/>
    </row>
    <row r="957" spans="2:3" s="28" customFormat="1" x14ac:dyDescent="0.2">
      <c r="B957" s="66"/>
      <c r="C957" s="69"/>
    </row>
    <row r="958" spans="2:3" s="28" customFormat="1" x14ac:dyDescent="0.2">
      <c r="B958" s="66"/>
      <c r="C958" s="69"/>
    </row>
    <row r="959" spans="2:3" s="28" customFormat="1" x14ac:dyDescent="0.2">
      <c r="B959" s="66"/>
      <c r="C959" s="69"/>
    </row>
    <row r="960" spans="2:3" s="28" customFormat="1" x14ac:dyDescent="0.2">
      <c r="B960" s="66"/>
      <c r="C960" s="69"/>
    </row>
    <row r="961" spans="2:3" s="28" customFormat="1" x14ac:dyDescent="0.2">
      <c r="B961" s="66"/>
      <c r="C961" s="69"/>
    </row>
    <row r="962" spans="2:3" s="28" customFormat="1" x14ac:dyDescent="0.2">
      <c r="B962" s="66"/>
      <c r="C962" s="69"/>
    </row>
    <row r="963" spans="2:3" s="28" customFormat="1" x14ac:dyDescent="0.2">
      <c r="B963" s="66"/>
      <c r="C963" s="69"/>
    </row>
    <row r="964" spans="2:3" s="28" customFormat="1" x14ac:dyDescent="0.2">
      <c r="B964" s="66"/>
      <c r="C964" s="69"/>
    </row>
    <row r="965" spans="2:3" s="28" customFormat="1" x14ac:dyDescent="0.2">
      <c r="B965" s="66"/>
      <c r="C965" s="69"/>
    </row>
    <row r="966" spans="2:3" s="28" customFormat="1" x14ac:dyDescent="0.2">
      <c r="B966" s="66"/>
      <c r="C966" s="69"/>
    </row>
    <row r="967" spans="2:3" s="28" customFormat="1" x14ac:dyDescent="0.2">
      <c r="B967" s="66"/>
      <c r="C967" s="69"/>
    </row>
    <row r="968" spans="2:3" s="28" customFormat="1" x14ac:dyDescent="0.2">
      <c r="B968" s="66"/>
      <c r="C968" s="69"/>
    </row>
    <row r="969" spans="2:3" s="28" customFormat="1" x14ac:dyDescent="0.2">
      <c r="B969" s="66"/>
      <c r="C969" s="69"/>
    </row>
    <row r="970" spans="2:3" s="28" customFormat="1" x14ac:dyDescent="0.2">
      <c r="B970" s="66"/>
      <c r="C970" s="69"/>
    </row>
    <row r="971" spans="2:3" s="28" customFormat="1" x14ac:dyDescent="0.2">
      <c r="B971" s="66"/>
      <c r="C971" s="69"/>
    </row>
    <row r="972" spans="2:3" s="28" customFormat="1" x14ac:dyDescent="0.2">
      <c r="B972" s="66"/>
      <c r="C972" s="69"/>
    </row>
    <row r="973" spans="2:3" s="28" customFormat="1" x14ac:dyDescent="0.2">
      <c r="B973" s="66"/>
      <c r="C973" s="69"/>
    </row>
    <row r="974" spans="2:3" s="28" customFormat="1" x14ac:dyDescent="0.2">
      <c r="B974" s="66"/>
      <c r="C974" s="69"/>
    </row>
    <row r="975" spans="2:3" s="28" customFormat="1" x14ac:dyDescent="0.2">
      <c r="B975" s="66"/>
      <c r="C975" s="69"/>
    </row>
    <row r="976" spans="2:3" s="28" customFormat="1" x14ac:dyDescent="0.2">
      <c r="B976" s="66"/>
      <c r="C976" s="69"/>
    </row>
    <row r="977" spans="2:3" s="28" customFormat="1" x14ac:dyDescent="0.2">
      <c r="B977" s="66"/>
      <c r="C977" s="69"/>
    </row>
    <row r="978" spans="2:3" s="28" customFormat="1" x14ac:dyDescent="0.2">
      <c r="B978" s="66"/>
      <c r="C978" s="69"/>
    </row>
    <row r="979" spans="2:3" s="28" customFormat="1" x14ac:dyDescent="0.2">
      <c r="B979" s="66"/>
      <c r="C979" s="69"/>
    </row>
    <row r="980" spans="2:3" s="28" customFormat="1" x14ac:dyDescent="0.2">
      <c r="B980" s="66"/>
      <c r="C980" s="69"/>
    </row>
    <row r="981" spans="2:3" s="28" customFormat="1" x14ac:dyDescent="0.2">
      <c r="B981" s="66"/>
      <c r="C981" s="69"/>
    </row>
    <row r="982" spans="2:3" s="28" customFormat="1" x14ac:dyDescent="0.2">
      <c r="B982" s="66"/>
      <c r="C982" s="69"/>
    </row>
    <row r="983" spans="2:3" s="28" customFormat="1" x14ac:dyDescent="0.2">
      <c r="B983" s="66"/>
      <c r="C983" s="69"/>
    </row>
    <row r="984" spans="2:3" s="28" customFormat="1" x14ac:dyDescent="0.2">
      <c r="B984" s="66"/>
      <c r="C984" s="69"/>
    </row>
    <row r="985" spans="2:3" s="28" customFormat="1" x14ac:dyDescent="0.2">
      <c r="B985" s="66"/>
      <c r="C985" s="69"/>
    </row>
    <row r="986" spans="2:3" s="28" customFormat="1" x14ac:dyDescent="0.2">
      <c r="B986" s="66"/>
      <c r="C986" s="69"/>
    </row>
    <row r="987" spans="2:3" s="28" customFormat="1" x14ac:dyDescent="0.2">
      <c r="B987" s="66"/>
      <c r="C987" s="69"/>
    </row>
    <row r="988" spans="2:3" s="28" customFormat="1" x14ac:dyDescent="0.2">
      <c r="B988" s="66"/>
      <c r="C988" s="69"/>
    </row>
    <row r="989" spans="2:3" s="28" customFormat="1" x14ac:dyDescent="0.2">
      <c r="B989" s="66"/>
      <c r="C989" s="69"/>
    </row>
    <row r="990" spans="2:3" s="28" customFormat="1" x14ac:dyDescent="0.2">
      <c r="B990" s="66"/>
      <c r="C990" s="69"/>
    </row>
    <row r="991" spans="2:3" s="28" customFormat="1" x14ac:dyDescent="0.2">
      <c r="B991" s="66"/>
      <c r="C991" s="69"/>
    </row>
    <row r="992" spans="2:3" s="28" customFormat="1" x14ac:dyDescent="0.2">
      <c r="B992" s="66"/>
      <c r="C992" s="69"/>
    </row>
    <row r="993" spans="2:3" s="28" customFormat="1" x14ac:dyDescent="0.2">
      <c r="B993" s="66"/>
      <c r="C993" s="69"/>
    </row>
    <row r="994" spans="2:3" s="28" customFormat="1" x14ac:dyDescent="0.2">
      <c r="B994" s="66"/>
      <c r="C994" s="69"/>
    </row>
    <row r="995" spans="2:3" s="28" customFormat="1" x14ac:dyDescent="0.2">
      <c r="B995" s="66"/>
      <c r="C995" s="69"/>
    </row>
    <row r="996" spans="2:3" s="28" customFormat="1" x14ac:dyDescent="0.2">
      <c r="B996" s="66"/>
      <c r="C996" s="69"/>
    </row>
    <row r="997" spans="2:3" s="28" customFormat="1" x14ac:dyDescent="0.2">
      <c r="B997" s="66"/>
      <c r="C997" s="69"/>
    </row>
    <row r="998" spans="2:3" s="28" customFormat="1" x14ac:dyDescent="0.2">
      <c r="B998" s="66"/>
      <c r="C998" s="69"/>
    </row>
    <row r="999" spans="2:3" s="28" customFormat="1" x14ac:dyDescent="0.2">
      <c r="B999" s="66"/>
      <c r="C999" s="69"/>
    </row>
    <row r="1000" spans="2:3" s="28" customFormat="1" x14ac:dyDescent="0.2">
      <c r="B1000" s="66"/>
      <c r="C1000" s="69"/>
    </row>
    <row r="1001" spans="2:3" s="28" customFormat="1" x14ac:dyDescent="0.2">
      <c r="B1001" s="66"/>
      <c r="C1001" s="69"/>
    </row>
    <row r="1002" spans="2:3" s="28" customFormat="1" x14ac:dyDescent="0.2">
      <c r="B1002" s="66"/>
      <c r="C1002" s="69"/>
    </row>
    <row r="1003" spans="2:3" s="28" customFormat="1" x14ac:dyDescent="0.2">
      <c r="B1003" s="66"/>
      <c r="C1003" s="69"/>
    </row>
    <row r="1004" spans="2:3" s="28" customFormat="1" x14ac:dyDescent="0.2">
      <c r="B1004" s="66"/>
      <c r="C1004" s="69"/>
    </row>
    <row r="1005" spans="2:3" s="28" customFormat="1" x14ac:dyDescent="0.2">
      <c r="B1005" s="66"/>
      <c r="C1005" s="69"/>
    </row>
    <row r="1006" spans="2:3" s="28" customFormat="1" x14ac:dyDescent="0.2">
      <c r="B1006" s="66"/>
      <c r="C1006" s="69"/>
    </row>
    <row r="1007" spans="2:3" s="28" customFormat="1" x14ac:dyDescent="0.2">
      <c r="B1007" s="66"/>
      <c r="C1007" s="69"/>
    </row>
    <row r="1008" spans="2:3" s="28" customFormat="1" x14ac:dyDescent="0.2">
      <c r="B1008" s="66"/>
      <c r="C1008" s="69"/>
    </row>
    <row r="1009" spans="2:3" s="28" customFormat="1" x14ac:dyDescent="0.2">
      <c r="B1009" s="66"/>
      <c r="C1009" s="69"/>
    </row>
    <row r="1010" spans="2:3" s="28" customFormat="1" x14ac:dyDescent="0.2">
      <c r="B1010" s="66"/>
      <c r="C1010" s="69"/>
    </row>
    <row r="1011" spans="2:3" s="28" customFormat="1" x14ac:dyDescent="0.2">
      <c r="B1011" s="66"/>
      <c r="C1011" s="69"/>
    </row>
    <row r="1012" spans="2:3" s="28" customFormat="1" x14ac:dyDescent="0.2">
      <c r="B1012" s="66"/>
      <c r="C1012" s="69"/>
    </row>
    <row r="1013" spans="2:3" s="28" customFormat="1" x14ac:dyDescent="0.2">
      <c r="B1013" s="66"/>
      <c r="C1013" s="69"/>
    </row>
    <row r="1014" spans="2:3" s="28" customFormat="1" x14ac:dyDescent="0.2">
      <c r="B1014" s="66"/>
      <c r="C1014" s="69"/>
    </row>
    <row r="1015" spans="2:3" s="28" customFormat="1" x14ac:dyDescent="0.2">
      <c r="B1015" s="66"/>
      <c r="C1015" s="69"/>
    </row>
    <row r="1016" spans="2:3" s="28" customFormat="1" x14ac:dyDescent="0.2">
      <c r="B1016" s="66"/>
      <c r="C1016" s="69"/>
    </row>
    <row r="1017" spans="2:3" s="28" customFormat="1" x14ac:dyDescent="0.2">
      <c r="B1017" s="66"/>
      <c r="C1017" s="69"/>
    </row>
    <row r="1018" spans="2:3" s="28" customFormat="1" x14ac:dyDescent="0.2">
      <c r="B1018" s="66"/>
      <c r="C1018" s="69"/>
    </row>
    <row r="1019" spans="2:3" s="28" customFormat="1" x14ac:dyDescent="0.2">
      <c r="B1019" s="66"/>
      <c r="C1019" s="69"/>
    </row>
    <row r="1020" spans="2:3" s="28" customFormat="1" x14ac:dyDescent="0.2">
      <c r="B1020" s="66"/>
      <c r="C1020" s="69"/>
    </row>
    <row r="1021" spans="2:3" s="28" customFormat="1" x14ac:dyDescent="0.2">
      <c r="B1021" s="66"/>
      <c r="C1021" s="69"/>
    </row>
    <row r="1022" spans="2:3" s="28" customFormat="1" x14ac:dyDescent="0.2">
      <c r="B1022" s="66"/>
      <c r="C1022" s="69"/>
    </row>
    <row r="1023" spans="2:3" s="28" customFormat="1" x14ac:dyDescent="0.2">
      <c r="B1023" s="66"/>
      <c r="C1023" s="69"/>
    </row>
    <row r="1024" spans="2:3" s="28" customFormat="1" x14ac:dyDescent="0.2">
      <c r="B1024" s="66"/>
      <c r="C1024" s="69"/>
    </row>
    <row r="1025" spans="2:3" s="28" customFormat="1" x14ac:dyDescent="0.2">
      <c r="B1025" s="66"/>
      <c r="C1025" s="69"/>
    </row>
    <row r="1026" spans="2:3" s="28" customFormat="1" x14ac:dyDescent="0.2">
      <c r="B1026" s="66"/>
      <c r="C1026" s="69"/>
    </row>
    <row r="1027" spans="2:3" s="28" customFormat="1" x14ac:dyDescent="0.2">
      <c r="B1027" s="66"/>
      <c r="C1027" s="69"/>
    </row>
    <row r="1028" spans="2:3" s="28" customFormat="1" x14ac:dyDescent="0.2">
      <c r="B1028" s="66"/>
      <c r="C1028" s="69"/>
    </row>
    <row r="1029" spans="2:3" s="28" customFormat="1" x14ac:dyDescent="0.2">
      <c r="B1029" s="66"/>
      <c r="C1029" s="69"/>
    </row>
    <row r="1030" spans="2:3" s="28" customFormat="1" x14ac:dyDescent="0.2">
      <c r="B1030" s="66"/>
      <c r="C1030" s="69"/>
    </row>
    <row r="1031" spans="2:3" s="28" customFormat="1" x14ac:dyDescent="0.2">
      <c r="B1031" s="66"/>
      <c r="C1031" s="69"/>
    </row>
    <row r="1032" spans="2:3" s="28" customFormat="1" x14ac:dyDescent="0.2">
      <c r="B1032" s="66"/>
      <c r="C1032" s="69"/>
    </row>
    <row r="1033" spans="2:3" s="28" customFormat="1" x14ac:dyDescent="0.2">
      <c r="B1033" s="66"/>
      <c r="C1033" s="69"/>
    </row>
    <row r="1034" spans="2:3" s="28" customFormat="1" x14ac:dyDescent="0.2">
      <c r="B1034" s="66"/>
      <c r="C1034" s="69"/>
    </row>
    <row r="1035" spans="2:3" s="28" customFormat="1" x14ac:dyDescent="0.2">
      <c r="B1035" s="66"/>
      <c r="C1035" s="69"/>
    </row>
    <row r="1036" spans="2:3" s="28" customFormat="1" x14ac:dyDescent="0.2">
      <c r="B1036" s="66"/>
      <c r="C1036" s="69"/>
    </row>
    <row r="1037" spans="2:3" s="28" customFormat="1" x14ac:dyDescent="0.2">
      <c r="B1037" s="66"/>
      <c r="C1037" s="69"/>
    </row>
    <row r="1038" spans="2:3" s="28" customFormat="1" x14ac:dyDescent="0.2">
      <c r="B1038" s="66"/>
      <c r="C1038" s="69"/>
    </row>
    <row r="1039" spans="2:3" s="28" customFormat="1" x14ac:dyDescent="0.2">
      <c r="B1039" s="66"/>
      <c r="C1039" s="69"/>
    </row>
    <row r="1040" spans="2:3" s="28" customFormat="1" x14ac:dyDescent="0.2">
      <c r="B1040" s="66"/>
      <c r="C1040" s="69"/>
    </row>
    <row r="1041" spans="2:3" s="28" customFormat="1" x14ac:dyDescent="0.2">
      <c r="B1041" s="66"/>
      <c r="C1041" s="69"/>
    </row>
    <row r="1042" spans="2:3" s="28" customFormat="1" x14ac:dyDescent="0.2">
      <c r="B1042" s="66"/>
      <c r="C1042" s="69"/>
    </row>
    <row r="1043" spans="2:3" s="28" customFormat="1" x14ac:dyDescent="0.2">
      <c r="B1043" s="66"/>
      <c r="C1043" s="69"/>
    </row>
    <row r="1044" spans="2:3" s="28" customFormat="1" x14ac:dyDescent="0.2">
      <c r="B1044" s="66"/>
      <c r="C1044" s="69"/>
    </row>
    <row r="1045" spans="2:3" s="28" customFormat="1" x14ac:dyDescent="0.2">
      <c r="B1045" s="66"/>
      <c r="C1045" s="69"/>
    </row>
    <row r="1046" spans="2:3" s="28" customFormat="1" x14ac:dyDescent="0.2">
      <c r="B1046" s="66"/>
      <c r="C1046" s="69"/>
    </row>
    <row r="1047" spans="2:3" s="28" customFormat="1" x14ac:dyDescent="0.2">
      <c r="B1047" s="66"/>
      <c r="C1047" s="69"/>
    </row>
    <row r="1048" spans="2:3" s="28" customFormat="1" x14ac:dyDescent="0.2">
      <c r="B1048" s="66"/>
      <c r="C1048" s="69"/>
    </row>
    <row r="1049" spans="2:3" s="28" customFormat="1" x14ac:dyDescent="0.2">
      <c r="B1049" s="66"/>
      <c r="C1049" s="69"/>
    </row>
    <row r="1050" spans="2:3" s="28" customFormat="1" x14ac:dyDescent="0.2">
      <c r="B1050" s="66"/>
      <c r="C1050" s="69"/>
    </row>
    <row r="1051" spans="2:3" s="28" customFormat="1" x14ac:dyDescent="0.2">
      <c r="B1051" s="66"/>
      <c r="C1051" s="69"/>
    </row>
    <row r="1052" spans="2:3" s="28" customFormat="1" x14ac:dyDescent="0.2">
      <c r="B1052" s="66"/>
      <c r="C1052" s="69"/>
    </row>
    <row r="1053" spans="2:3" s="28" customFormat="1" x14ac:dyDescent="0.2">
      <c r="B1053" s="66"/>
      <c r="C1053" s="69"/>
    </row>
    <row r="1054" spans="2:3" s="28" customFormat="1" x14ac:dyDescent="0.2">
      <c r="B1054" s="66"/>
      <c r="C1054" s="69"/>
    </row>
    <row r="1055" spans="2:3" s="28" customFormat="1" x14ac:dyDescent="0.2">
      <c r="B1055" s="66"/>
      <c r="C1055" s="69"/>
    </row>
    <row r="1056" spans="2:3" s="28" customFormat="1" x14ac:dyDescent="0.2">
      <c r="B1056" s="66"/>
      <c r="C1056" s="69"/>
    </row>
    <row r="1057" spans="2:3" s="28" customFormat="1" x14ac:dyDescent="0.2">
      <c r="B1057" s="66"/>
      <c r="C1057" s="69"/>
    </row>
    <row r="1058" spans="2:3" s="28" customFormat="1" x14ac:dyDescent="0.2">
      <c r="B1058" s="66"/>
      <c r="C1058" s="69"/>
    </row>
    <row r="1059" spans="2:3" s="28" customFormat="1" x14ac:dyDescent="0.2">
      <c r="B1059" s="66"/>
      <c r="C1059" s="69"/>
    </row>
    <row r="1060" spans="2:3" s="28" customFormat="1" x14ac:dyDescent="0.2">
      <c r="B1060" s="66"/>
      <c r="C1060" s="69"/>
    </row>
    <row r="1061" spans="2:3" s="28" customFormat="1" x14ac:dyDescent="0.2">
      <c r="B1061" s="66"/>
      <c r="C1061" s="69"/>
    </row>
    <row r="1062" spans="2:3" s="28" customFormat="1" x14ac:dyDescent="0.2">
      <c r="B1062" s="66"/>
      <c r="C1062" s="69"/>
    </row>
    <row r="1063" spans="2:3" s="28" customFormat="1" x14ac:dyDescent="0.2">
      <c r="B1063" s="66"/>
      <c r="C1063" s="69"/>
    </row>
    <row r="1064" spans="2:3" s="28" customFormat="1" x14ac:dyDescent="0.2">
      <c r="B1064" s="66"/>
      <c r="C1064" s="69"/>
    </row>
    <row r="1065" spans="2:3" s="28" customFormat="1" x14ac:dyDescent="0.2">
      <c r="B1065" s="66"/>
      <c r="C1065" s="69"/>
    </row>
    <row r="1066" spans="2:3" s="28" customFormat="1" x14ac:dyDescent="0.2">
      <c r="B1066" s="66"/>
      <c r="C1066" s="69"/>
    </row>
    <row r="1067" spans="2:3" s="28" customFormat="1" x14ac:dyDescent="0.2">
      <c r="B1067" s="66"/>
      <c r="C1067" s="69"/>
    </row>
    <row r="1068" spans="2:3" s="28" customFormat="1" x14ac:dyDescent="0.2">
      <c r="B1068" s="66"/>
      <c r="C1068" s="69"/>
    </row>
    <row r="1069" spans="2:3" s="28" customFormat="1" x14ac:dyDescent="0.2">
      <c r="B1069" s="66"/>
      <c r="C1069" s="69"/>
    </row>
    <row r="1070" spans="2:3" s="28" customFormat="1" x14ac:dyDescent="0.2">
      <c r="B1070" s="66"/>
      <c r="C1070" s="69"/>
    </row>
    <row r="1071" spans="2:3" s="28" customFormat="1" x14ac:dyDescent="0.2">
      <c r="B1071" s="66"/>
      <c r="C1071" s="69"/>
    </row>
    <row r="1072" spans="2:3" s="28" customFormat="1" x14ac:dyDescent="0.2">
      <c r="B1072" s="66"/>
      <c r="C1072" s="69"/>
    </row>
    <row r="1073" spans="2:3" s="28" customFormat="1" x14ac:dyDescent="0.2">
      <c r="B1073" s="66"/>
      <c r="C1073" s="69"/>
    </row>
    <row r="1074" spans="2:3" s="28" customFormat="1" x14ac:dyDescent="0.2">
      <c r="B1074" s="66"/>
      <c r="C1074" s="69"/>
    </row>
    <row r="1075" spans="2:3" s="28" customFormat="1" x14ac:dyDescent="0.2">
      <c r="B1075" s="66"/>
      <c r="C1075" s="69"/>
    </row>
    <row r="1076" spans="2:3" s="28" customFormat="1" x14ac:dyDescent="0.2">
      <c r="B1076" s="66"/>
      <c r="C1076" s="69"/>
    </row>
    <row r="1077" spans="2:3" s="28" customFormat="1" x14ac:dyDescent="0.2">
      <c r="B1077" s="66"/>
      <c r="C1077" s="69"/>
    </row>
    <row r="1078" spans="2:3" s="28" customFormat="1" x14ac:dyDescent="0.2">
      <c r="B1078" s="66"/>
      <c r="C1078" s="69"/>
    </row>
    <row r="1079" spans="2:3" s="28" customFormat="1" x14ac:dyDescent="0.2">
      <c r="B1079" s="66"/>
      <c r="C1079" s="69"/>
    </row>
    <row r="1080" spans="2:3" s="28" customFormat="1" x14ac:dyDescent="0.2">
      <c r="B1080" s="66"/>
      <c r="C1080" s="69"/>
    </row>
    <row r="1081" spans="2:3" s="28" customFormat="1" x14ac:dyDescent="0.2">
      <c r="B1081" s="66"/>
      <c r="C1081" s="69"/>
    </row>
    <row r="1082" spans="2:3" s="28" customFormat="1" x14ac:dyDescent="0.2">
      <c r="B1082" s="66"/>
      <c r="C1082" s="69"/>
    </row>
    <row r="1083" spans="2:3" s="28" customFormat="1" x14ac:dyDescent="0.2">
      <c r="B1083" s="66"/>
      <c r="C1083" s="69"/>
    </row>
    <row r="1084" spans="2:3" s="28" customFormat="1" x14ac:dyDescent="0.2">
      <c r="B1084" s="66"/>
      <c r="C1084" s="69"/>
    </row>
    <row r="1085" spans="2:3" s="28" customFormat="1" x14ac:dyDescent="0.2">
      <c r="B1085" s="66"/>
      <c r="C1085" s="69"/>
    </row>
    <row r="1086" spans="2:3" s="28" customFormat="1" x14ac:dyDescent="0.2">
      <c r="B1086" s="66"/>
      <c r="C1086" s="69"/>
    </row>
    <row r="1087" spans="2:3" s="28" customFormat="1" x14ac:dyDescent="0.2">
      <c r="B1087" s="66"/>
      <c r="C1087" s="69"/>
    </row>
    <row r="1088" spans="2:3" s="28" customFormat="1" x14ac:dyDescent="0.2">
      <c r="B1088" s="66"/>
      <c r="C1088" s="69"/>
    </row>
    <row r="1089" spans="2:3" s="28" customFormat="1" x14ac:dyDescent="0.2">
      <c r="B1089" s="66"/>
      <c r="C1089" s="69"/>
    </row>
    <row r="1090" spans="2:3" s="28" customFormat="1" x14ac:dyDescent="0.2">
      <c r="B1090" s="66"/>
      <c r="C1090" s="69"/>
    </row>
    <row r="1091" spans="2:3" s="28" customFormat="1" x14ac:dyDescent="0.2">
      <c r="B1091" s="66"/>
      <c r="C1091" s="69"/>
    </row>
    <row r="1092" spans="2:3" s="28" customFormat="1" x14ac:dyDescent="0.2">
      <c r="B1092" s="66"/>
      <c r="C1092" s="69"/>
    </row>
    <row r="1093" spans="2:3" s="28" customFormat="1" x14ac:dyDescent="0.2">
      <c r="B1093" s="66"/>
      <c r="C1093" s="69"/>
    </row>
    <row r="1094" spans="2:3" s="28" customFormat="1" x14ac:dyDescent="0.2">
      <c r="B1094" s="66"/>
      <c r="C1094" s="69"/>
    </row>
    <row r="1095" spans="2:3" s="28" customFormat="1" x14ac:dyDescent="0.2">
      <c r="B1095" s="66"/>
      <c r="C1095" s="69"/>
    </row>
    <row r="1096" spans="2:3" s="28" customFormat="1" x14ac:dyDescent="0.2">
      <c r="B1096" s="66"/>
      <c r="C1096" s="69"/>
    </row>
    <row r="1097" spans="2:3" s="28" customFormat="1" x14ac:dyDescent="0.2">
      <c r="B1097" s="66"/>
      <c r="C1097" s="69"/>
    </row>
    <row r="1098" spans="2:3" s="28" customFormat="1" x14ac:dyDescent="0.2">
      <c r="B1098" s="66"/>
      <c r="C1098" s="69"/>
    </row>
    <row r="1099" spans="2:3" s="28" customFormat="1" x14ac:dyDescent="0.2">
      <c r="B1099" s="66"/>
      <c r="C1099" s="69"/>
    </row>
    <row r="1100" spans="2:3" s="28" customFormat="1" x14ac:dyDescent="0.2">
      <c r="B1100" s="66"/>
      <c r="C1100" s="69"/>
    </row>
    <row r="1101" spans="2:3" s="28" customFormat="1" x14ac:dyDescent="0.2">
      <c r="B1101" s="66"/>
      <c r="C1101" s="69"/>
    </row>
    <row r="1102" spans="2:3" s="28" customFormat="1" x14ac:dyDescent="0.2">
      <c r="B1102" s="66"/>
      <c r="C1102" s="69"/>
    </row>
    <row r="1103" spans="2:3" s="28" customFormat="1" x14ac:dyDescent="0.2">
      <c r="B1103" s="66"/>
      <c r="C1103" s="69"/>
    </row>
    <row r="1104" spans="2:3" s="28" customFormat="1" x14ac:dyDescent="0.2">
      <c r="B1104" s="66"/>
      <c r="C1104" s="69"/>
    </row>
    <row r="1105" spans="2:3" s="28" customFormat="1" x14ac:dyDescent="0.2">
      <c r="B1105" s="66"/>
      <c r="C1105" s="69"/>
    </row>
    <row r="1106" spans="2:3" s="28" customFormat="1" x14ac:dyDescent="0.2">
      <c r="B1106" s="66"/>
      <c r="C1106" s="69"/>
    </row>
    <row r="1107" spans="2:3" s="28" customFormat="1" x14ac:dyDescent="0.2">
      <c r="B1107" s="66"/>
      <c r="C1107" s="69"/>
    </row>
    <row r="1108" spans="2:3" s="28" customFormat="1" x14ac:dyDescent="0.2">
      <c r="B1108" s="66"/>
      <c r="C1108" s="69"/>
    </row>
    <row r="1109" spans="2:3" s="28" customFormat="1" x14ac:dyDescent="0.2">
      <c r="B1109" s="66"/>
      <c r="C1109" s="69"/>
    </row>
    <row r="1110" spans="2:3" s="28" customFormat="1" x14ac:dyDescent="0.2">
      <c r="B1110" s="66"/>
      <c r="C1110" s="69"/>
    </row>
    <row r="1111" spans="2:3" s="28" customFormat="1" x14ac:dyDescent="0.2">
      <c r="B1111" s="66"/>
      <c r="C1111" s="69"/>
    </row>
    <row r="1112" spans="2:3" s="28" customFormat="1" x14ac:dyDescent="0.2">
      <c r="B1112" s="66"/>
      <c r="C1112" s="69"/>
    </row>
    <row r="1113" spans="2:3" s="28" customFormat="1" x14ac:dyDescent="0.2">
      <c r="B1113" s="66"/>
      <c r="C1113" s="69"/>
    </row>
    <row r="1114" spans="2:3" s="28" customFormat="1" x14ac:dyDescent="0.2">
      <c r="B1114" s="66"/>
      <c r="C1114" s="69"/>
    </row>
    <row r="1115" spans="2:3" s="28" customFormat="1" x14ac:dyDescent="0.2">
      <c r="B1115" s="66"/>
      <c r="C1115" s="69"/>
    </row>
    <row r="1116" spans="2:3" s="28" customFormat="1" x14ac:dyDescent="0.2">
      <c r="B1116" s="66"/>
      <c r="C1116" s="69"/>
    </row>
    <row r="1117" spans="2:3" s="28" customFormat="1" x14ac:dyDescent="0.2">
      <c r="B1117" s="66"/>
      <c r="C1117" s="69"/>
    </row>
    <row r="1118" spans="2:3" s="28" customFormat="1" x14ac:dyDescent="0.2">
      <c r="B1118" s="66"/>
      <c r="C1118" s="69"/>
    </row>
    <row r="1119" spans="2:3" s="28" customFormat="1" x14ac:dyDescent="0.2">
      <c r="B1119" s="66"/>
      <c r="C1119" s="69"/>
    </row>
    <row r="1120" spans="2:3" s="28" customFormat="1" x14ac:dyDescent="0.2">
      <c r="B1120" s="66"/>
      <c r="C1120" s="69"/>
    </row>
    <row r="1121" spans="2:3" s="28" customFormat="1" x14ac:dyDescent="0.2">
      <c r="B1121" s="66"/>
      <c r="C1121" s="69"/>
    </row>
    <row r="1122" spans="2:3" s="28" customFormat="1" x14ac:dyDescent="0.2">
      <c r="B1122" s="66"/>
      <c r="C1122" s="69"/>
    </row>
    <row r="1123" spans="2:3" s="28" customFormat="1" x14ac:dyDescent="0.2">
      <c r="B1123" s="66"/>
      <c r="C1123" s="69"/>
    </row>
    <row r="1124" spans="2:3" s="28" customFormat="1" x14ac:dyDescent="0.2">
      <c r="B1124" s="66"/>
      <c r="C1124" s="69"/>
    </row>
    <row r="1125" spans="2:3" s="28" customFormat="1" x14ac:dyDescent="0.2">
      <c r="B1125" s="66"/>
      <c r="C1125" s="69"/>
    </row>
    <row r="1126" spans="2:3" s="28" customFormat="1" x14ac:dyDescent="0.2">
      <c r="B1126" s="66"/>
      <c r="C1126" s="69"/>
    </row>
    <row r="1127" spans="2:3" s="28" customFormat="1" x14ac:dyDescent="0.2">
      <c r="B1127" s="66"/>
      <c r="C1127" s="69"/>
    </row>
    <row r="1128" spans="2:3" s="28" customFormat="1" x14ac:dyDescent="0.2">
      <c r="B1128" s="66"/>
      <c r="C1128" s="69"/>
    </row>
    <row r="1129" spans="2:3" s="28" customFormat="1" x14ac:dyDescent="0.2">
      <c r="B1129" s="66"/>
      <c r="C1129" s="69"/>
    </row>
    <row r="1130" spans="2:3" s="28" customFormat="1" x14ac:dyDescent="0.2">
      <c r="B1130" s="66"/>
      <c r="C1130" s="69"/>
    </row>
    <row r="1131" spans="2:3" s="28" customFormat="1" x14ac:dyDescent="0.2">
      <c r="B1131" s="66"/>
      <c r="C1131" s="69"/>
    </row>
    <row r="1132" spans="2:3" s="28" customFormat="1" x14ac:dyDescent="0.2">
      <c r="B1132" s="66"/>
      <c r="C1132" s="69"/>
    </row>
    <row r="1133" spans="2:3" s="28" customFormat="1" x14ac:dyDescent="0.2">
      <c r="B1133" s="66"/>
      <c r="C1133" s="69"/>
    </row>
    <row r="1134" spans="2:3" s="28" customFormat="1" x14ac:dyDescent="0.2">
      <c r="B1134" s="66"/>
      <c r="C1134" s="69"/>
    </row>
    <row r="1135" spans="2:3" s="28" customFormat="1" x14ac:dyDescent="0.2">
      <c r="B1135" s="66"/>
      <c r="C1135" s="69"/>
    </row>
    <row r="1136" spans="2:3" s="28" customFormat="1" x14ac:dyDescent="0.2">
      <c r="B1136" s="66"/>
      <c r="C1136" s="69"/>
    </row>
    <row r="1137" spans="2:3" s="28" customFormat="1" x14ac:dyDescent="0.2">
      <c r="B1137" s="66"/>
      <c r="C1137" s="69"/>
    </row>
    <row r="1138" spans="2:3" s="28" customFormat="1" x14ac:dyDescent="0.2">
      <c r="B1138" s="66"/>
      <c r="C1138" s="69"/>
    </row>
    <row r="1139" spans="2:3" s="28" customFormat="1" x14ac:dyDescent="0.2">
      <c r="B1139" s="66"/>
      <c r="C1139" s="69"/>
    </row>
    <row r="1140" spans="2:3" s="28" customFormat="1" x14ac:dyDescent="0.2">
      <c r="B1140" s="66"/>
      <c r="C1140" s="69"/>
    </row>
    <row r="1141" spans="2:3" s="28" customFormat="1" x14ac:dyDescent="0.2">
      <c r="B1141" s="66"/>
      <c r="C1141" s="69"/>
    </row>
    <row r="1142" spans="2:3" s="28" customFormat="1" x14ac:dyDescent="0.2">
      <c r="B1142" s="66"/>
      <c r="C1142" s="69"/>
    </row>
    <row r="1143" spans="2:3" s="28" customFormat="1" x14ac:dyDescent="0.2">
      <c r="B1143" s="66"/>
      <c r="C1143" s="69"/>
    </row>
    <row r="1144" spans="2:3" s="28" customFormat="1" x14ac:dyDescent="0.2">
      <c r="B1144" s="66"/>
      <c r="C1144" s="69"/>
    </row>
    <row r="1145" spans="2:3" s="28" customFormat="1" x14ac:dyDescent="0.2">
      <c r="B1145" s="66"/>
      <c r="C1145" s="69"/>
    </row>
    <row r="1146" spans="2:3" s="28" customFormat="1" x14ac:dyDescent="0.2">
      <c r="B1146" s="66"/>
      <c r="C1146" s="69"/>
    </row>
    <row r="1147" spans="2:3" s="28" customFormat="1" x14ac:dyDescent="0.2">
      <c r="B1147" s="66"/>
      <c r="C1147" s="69"/>
    </row>
    <row r="1148" spans="2:3" s="28" customFormat="1" x14ac:dyDescent="0.2">
      <c r="B1148" s="66"/>
      <c r="C1148" s="69"/>
    </row>
    <row r="1149" spans="2:3" s="28" customFormat="1" x14ac:dyDescent="0.2">
      <c r="B1149" s="66"/>
      <c r="C1149" s="69"/>
    </row>
    <row r="1150" spans="2:3" s="28" customFormat="1" x14ac:dyDescent="0.2">
      <c r="B1150" s="66"/>
      <c r="C1150" s="69"/>
    </row>
    <row r="1151" spans="2:3" s="28" customFormat="1" x14ac:dyDescent="0.2">
      <c r="B1151" s="66"/>
      <c r="C1151" s="69"/>
    </row>
    <row r="1152" spans="2:3" s="28" customFormat="1" x14ac:dyDescent="0.2">
      <c r="B1152" s="66"/>
      <c r="C1152" s="69"/>
    </row>
    <row r="1153" spans="2:3" s="28" customFormat="1" x14ac:dyDescent="0.2">
      <c r="B1153" s="66"/>
      <c r="C1153" s="69"/>
    </row>
    <row r="1154" spans="2:3" s="28" customFormat="1" x14ac:dyDescent="0.2">
      <c r="B1154" s="66"/>
      <c r="C1154" s="69"/>
    </row>
    <row r="1155" spans="2:3" s="28" customFormat="1" x14ac:dyDescent="0.2">
      <c r="B1155" s="66"/>
      <c r="C1155" s="69"/>
    </row>
    <row r="1156" spans="2:3" s="28" customFormat="1" x14ac:dyDescent="0.2">
      <c r="B1156" s="66"/>
      <c r="C1156" s="69"/>
    </row>
    <row r="1157" spans="2:3" s="28" customFormat="1" x14ac:dyDescent="0.2">
      <c r="B1157" s="66"/>
      <c r="C1157" s="69"/>
    </row>
    <row r="1158" spans="2:3" s="28" customFormat="1" x14ac:dyDescent="0.2">
      <c r="B1158" s="66"/>
      <c r="C1158" s="69"/>
    </row>
    <row r="1159" spans="2:3" s="28" customFormat="1" x14ac:dyDescent="0.2">
      <c r="B1159" s="66"/>
      <c r="C1159" s="69"/>
    </row>
    <row r="1160" spans="2:3" s="28" customFormat="1" x14ac:dyDescent="0.2">
      <c r="B1160" s="66"/>
      <c r="C1160" s="69"/>
    </row>
    <row r="1161" spans="2:3" s="28" customFormat="1" x14ac:dyDescent="0.2">
      <c r="B1161" s="66"/>
      <c r="C1161" s="69"/>
    </row>
    <row r="1162" spans="2:3" s="28" customFormat="1" x14ac:dyDescent="0.2">
      <c r="B1162" s="66"/>
      <c r="C1162" s="69"/>
    </row>
    <row r="1163" spans="2:3" s="28" customFormat="1" x14ac:dyDescent="0.2">
      <c r="B1163" s="66"/>
      <c r="C1163" s="69"/>
    </row>
    <row r="1164" spans="2:3" s="28" customFormat="1" x14ac:dyDescent="0.2">
      <c r="B1164" s="66"/>
      <c r="C1164" s="69"/>
    </row>
    <row r="1165" spans="2:3" s="28" customFormat="1" x14ac:dyDescent="0.2">
      <c r="B1165" s="66"/>
      <c r="C1165" s="69"/>
    </row>
    <row r="1166" spans="2:3" s="28" customFormat="1" x14ac:dyDescent="0.2">
      <c r="B1166" s="66"/>
      <c r="C1166" s="69"/>
    </row>
    <row r="1167" spans="2:3" s="28" customFormat="1" x14ac:dyDescent="0.2">
      <c r="B1167" s="66"/>
      <c r="C1167" s="69"/>
    </row>
    <row r="1168" spans="2:3" s="28" customFormat="1" x14ac:dyDescent="0.2">
      <c r="B1168" s="66"/>
      <c r="C1168" s="69"/>
    </row>
    <row r="1169" spans="2:3" s="28" customFormat="1" x14ac:dyDescent="0.2">
      <c r="B1169" s="66"/>
      <c r="C1169" s="69"/>
    </row>
    <row r="1170" spans="2:3" s="28" customFormat="1" x14ac:dyDescent="0.2">
      <c r="B1170" s="66"/>
      <c r="C1170" s="69"/>
    </row>
    <row r="1171" spans="2:3" s="28" customFormat="1" x14ac:dyDescent="0.2">
      <c r="B1171" s="66"/>
      <c r="C1171" s="69"/>
    </row>
    <row r="1172" spans="2:3" s="28" customFormat="1" x14ac:dyDescent="0.2">
      <c r="B1172" s="66"/>
      <c r="C1172" s="69"/>
    </row>
    <row r="1173" spans="2:3" s="28" customFormat="1" x14ac:dyDescent="0.2">
      <c r="B1173" s="66"/>
      <c r="C1173" s="69"/>
    </row>
    <row r="1174" spans="2:3" s="28" customFormat="1" x14ac:dyDescent="0.2">
      <c r="B1174" s="66"/>
      <c r="C1174" s="69"/>
    </row>
    <row r="1175" spans="2:3" s="28" customFormat="1" x14ac:dyDescent="0.2">
      <c r="B1175" s="66"/>
      <c r="C1175" s="69"/>
    </row>
    <row r="1176" spans="2:3" s="28" customFormat="1" x14ac:dyDescent="0.2">
      <c r="B1176" s="66"/>
      <c r="C1176" s="69"/>
    </row>
    <row r="1177" spans="2:3" s="28" customFormat="1" x14ac:dyDescent="0.2">
      <c r="B1177" s="66"/>
      <c r="C1177" s="69"/>
    </row>
    <row r="1178" spans="2:3" s="28" customFormat="1" x14ac:dyDescent="0.2">
      <c r="B1178" s="66"/>
      <c r="C1178" s="69"/>
    </row>
    <row r="1179" spans="2:3" s="28" customFormat="1" x14ac:dyDescent="0.2">
      <c r="B1179" s="66"/>
      <c r="C1179" s="69"/>
    </row>
    <row r="1180" spans="2:3" s="28" customFormat="1" x14ac:dyDescent="0.2">
      <c r="B1180" s="66"/>
      <c r="C1180" s="69"/>
    </row>
    <row r="1181" spans="2:3" s="28" customFormat="1" x14ac:dyDescent="0.2">
      <c r="B1181" s="66"/>
      <c r="C1181" s="69"/>
    </row>
    <row r="1182" spans="2:3" s="28" customFormat="1" x14ac:dyDescent="0.2">
      <c r="B1182" s="66"/>
      <c r="C1182" s="69"/>
    </row>
    <row r="1183" spans="2:3" s="28" customFormat="1" x14ac:dyDescent="0.2">
      <c r="B1183" s="66"/>
      <c r="C1183" s="69"/>
    </row>
    <row r="1184" spans="2:3" s="28" customFormat="1" x14ac:dyDescent="0.2">
      <c r="B1184" s="66"/>
      <c r="C1184" s="69"/>
    </row>
    <row r="1185" spans="2:3" s="28" customFormat="1" x14ac:dyDescent="0.2">
      <c r="B1185" s="66"/>
      <c r="C1185" s="69"/>
    </row>
    <row r="1186" spans="2:3" s="28" customFormat="1" x14ac:dyDescent="0.2">
      <c r="B1186" s="66"/>
      <c r="C1186" s="69"/>
    </row>
    <row r="1187" spans="2:3" s="28" customFormat="1" x14ac:dyDescent="0.2">
      <c r="B1187" s="66"/>
      <c r="C1187" s="69"/>
    </row>
    <row r="1188" spans="2:3" s="28" customFormat="1" x14ac:dyDescent="0.2">
      <c r="B1188" s="66"/>
      <c r="C1188" s="69"/>
    </row>
    <row r="1189" spans="2:3" s="28" customFormat="1" x14ac:dyDescent="0.2">
      <c r="B1189" s="66"/>
      <c r="C1189" s="69"/>
    </row>
    <row r="1190" spans="2:3" s="28" customFormat="1" x14ac:dyDescent="0.2">
      <c r="B1190" s="66"/>
      <c r="C1190" s="69"/>
    </row>
    <row r="1191" spans="2:3" s="28" customFormat="1" x14ac:dyDescent="0.2">
      <c r="B1191" s="66"/>
      <c r="C1191" s="69"/>
    </row>
    <row r="1192" spans="2:3" s="28" customFormat="1" x14ac:dyDescent="0.2">
      <c r="B1192" s="66"/>
      <c r="C1192" s="69"/>
    </row>
    <row r="1193" spans="2:3" s="28" customFormat="1" x14ac:dyDescent="0.2">
      <c r="B1193" s="66"/>
      <c r="C1193" s="69"/>
    </row>
    <row r="1194" spans="2:3" s="28" customFormat="1" x14ac:dyDescent="0.2">
      <c r="B1194" s="66"/>
      <c r="C1194" s="69"/>
    </row>
    <row r="1195" spans="2:3" s="28" customFormat="1" x14ac:dyDescent="0.2">
      <c r="B1195" s="66"/>
      <c r="C1195" s="69"/>
    </row>
    <row r="1196" spans="2:3" s="28" customFormat="1" x14ac:dyDescent="0.2">
      <c r="B1196" s="66"/>
      <c r="C1196" s="69"/>
    </row>
    <row r="1197" spans="2:3" s="28" customFormat="1" x14ac:dyDescent="0.2">
      <c r="B1197" s="66"/>
      <c r="C1197" s="69"/>
    </row>
    <row r="1198" spans="2:3" s="28" customFormat="1" x14ac:dyDescent="0.2">
      <c r="B1198" s="66"/>
      <c r="C1198" s="69"/>
    </row>
    <row r="1199" spans="2:3" s="28" customFormat="1" x14ac:dyDescent="0.2">
      <c r="B1199" s="66"/>
      <c r="C1199" s="69"/>
    </row>
    <row r="1200" spans="2:3" s="28" customFormat="1" x14ac:dyDescent="0.2">
      <c r="B1200" s="66"/>
      <c r="C1200" s="69"/>
    </row>
    <row r="1201" spans="2:3" s="28" customFormat="1" x14ac:dyDescent="0.2">
      <c r="B1201" s="66"/>
      <c r="C1201" s="69"/>
    </row>
    <row r="1202" spans="2:3" s="28" customFormat="1" x14ac:dyDescent="0.2">
      <c r="B1202" s="66"/>
      <c r="C1202" s="69"/>
    </row>
    <row r="1203" spans="2:3" s="28" customFormat="1" x14ac:dyDescent="0.2">
      <c r="B1203" s="66"/>
      <c r="C1203" s="69"/>
    </row>
    <row r="1204" spans="2:3" s="28" customFormat="1" x14ac:dyDescent="0.2">
      <c r="B1204" s="66"/>
      <c r="C1204" s="69"/>
    </row>
    <row r="1205" spans="2:3" s="28" customFormat="1" x14ac:dyDescent="0.2">
      <c r="B1205" s="66"/>
      <c r="C1205" s="69"/>
    </row>
    <row r="1206" spans="2:3" s="28" customFormat="1" x14ac:dyDescent="0.2">
      <c r="B1206" s="66"/>
      <c r="C1206" s="69"/>
    </row>
    <row r="1207" spans="2:3" s="28" customFormat="1" x14ac:dyDescent="0.2">
      <c r="B1207" s="66"/>
      <c r="C1207" s="69"/>
    </row>
    <row r="1208" spans="2:3" s="28" customFormat="1" x14ac:dyDescent="0.2">
      <c r="B1208" s="66"/>
      <c r="C1208" s="69"/>
    </row>
    <row r="1209" spans="2:3" s="28" customFormat="1" x14ac:dyDescent="0.2">
      <c r="B1209" s="66"/>
      <c r="C1209" s="69"/>
    </row>
    <row r="1210" spans="2:3" s="28" customFormat="1" x14ac:dyDescent="0.2">
      <c r="B1210" s="66"/>
      <c r="C1210" s="69"/>
    </row>
    <row r="1211" spans="2:3" s="28" customFormat="1" x14ac:dyDescent="0.2">
      <c r="B1211" s="66"/>
      <c r="C1211" s="69"/>
    </row>
    <row r="1212" spans="2:3" s="28" customFormat="1" x14ac:dyDescent="0.2">
      <c r="B1212" s="66"/>
      <c r="C1212" s="69"/>
    </row>
    <row r="1213" spans="2:3" s="28" customFormat="1" x14ac:dyDescent="0.2">
      <c r="B1213" s="66"/>
      <c r="C1213" s="69"/>
    </row>
    <row r="1214" spans="2:3" s="28" customFormat="1" x14ac:dyDescent="0.2">
      <c r="B1214" s="66"/>
      <c r="C1214" s="69"/>
    </row>
    <row r="1215" spans="2:3" s="28" customFormat="1" x14ac:dyDescent="0.2">
      <c r="B1215" s="66"/>
      <c r="C1215" s="69"/>
    </row>
    <row r="1216" spans="2:3" s="28" customFormat="1" x14ac:dyDescent="0.2">
      <c r="B1216" s="66"/>
      <c r="C1216" s="69"/>
    </row>
    <row r="1217" spans="2:3" s="28" customFormat="1" x14ac:dyDescent="0.2">
      <c r="B1217" s="66"/>
      <c r="C1217" s="69"/>
    </row>
    <row r="1218" spans="2:3" s="28" customFormat="1" x14ac:dyDescent="0.2">
      <c r="B1218" s="66"/>
      <c r="C1218" s="69"/>
    </row>
    <row r="1219" spans="2:3" s="28" customFormat="1" x14ac:dyDescent="0.2">
      <c r="B1219" s="66"/>
      <c r="C1219" s="69"/>
    </row>
    <row r="1220" spans="2:3" s="28" customFormat="1" x14ac:dyDescent="0.2">
      <c r="B1220" s="66"/>
      <c r="C1220" s="69"/>
    </row>
    <row r="1221" spans="2:3" s="28" customFormat="1" x14ac:dyDescent="0.2">
      <c r="B1221" s="66"/>
      <c r="C1221" s="69"/>
    </row>
    <row r="1222" spans="2:3" s="28" customFormat="1" x14ac:dyDescent="0.2">
      <c r="B1222" s="66"/>
      <c r="C1222" s="69"/>
    </row>
    <row r="1223" spans="2:3" s="28" customFormat="1" x14ac:dyDescent="0.2">
      <c r="B1223" s="66"/>
      <c r="C1223" s="69"/>
    </row>
    <row r="1224" spans="2:3" s="28" customFormat="1" x14ac:dyDescent="0.2">
      <c r="B1224" s="66"/>
      <c r="C1224" s="69"/>
    </row>
    <row r="1225" spans="2:3" s="28" customFormat="1" x14ac:dyDescent="0.2">
      <c r="B1225" s="66"/>
      <c r="C1225" s="69"/>
    </row>
    <row r="1226" spans="2:3" s="28" customFormat="1" x14ac:dyDescent="0.2">
      <c r="B1226" s="66"/>
      <c r="C1226" s="69"/>
    </row>
    <row r="1227" spans="2:3" s="28" customFormat="1" x14ac:dyDescent="0.2">
      <c r="B1227" s="66"/>
      <c r="C1227" s="69"/>
    </row>
    <row r="1228" spans="2:3" s="28" customFormat="1" x14ac:dyDescent="0.2">
      <c r="B1228" s="66"/>
      <c r="C1228" s="69"/>
    </row>
    <row r="1229" spans="2:3" s="28" customFormat="1" x14ac:dyDescent="0.2">
      <c r="B1229" s="66"/>
      <c r="C1229" s="69"/>
    </row>
    <row r="1230" spans="2:3" s="28" customFormat="1" x14ac:dyDescent="0.2">
      <c r="B1230" s="66"/>
      <c r="C1230" s="69"/>
    </row>
    <row r="1231" spans="2:3" s="28" customFormat="1" x14ac:dyDescent="0.2">
      <c r="B1231" s="66"/>
      <c r="C1231" s="69"/>
    </row>
    <row r="1232" spans="2:3" s="28" customFormat="1" x14ac:dyDescent="0.2">
      <c r="B1232" s="66"/>
      <c r="C1232" s="69"/>
    </row>
    <row r="1233" spans="2:3" s="28" customFormat="1" x14ac:dyDescent="0.2">
      <c r="B1233" s="66"/>
      <c r="C1233" s="69"/>
    </row>
    <row r="1234" spans="2:3" s="28" customFormat="1" x14ac:dyDescent="0.2">
      <c r="B1234" s="66"/>
      <c r="C1234" s="69"/>
    </row>
    <row r="1235" spans="2:3" s="28" customFormat="1" x14ac:dyDescent="0.2">
      <c r="B1235" s="66"/>
      <c r="C1235" s="69"/>
    </row>
    <row r="1236" spans="2:3" s="28" customFormat="1" x14ac:dyDescent="0.2">
      <c r="B1236" s="66"/>
      <c r="C1236" s="69"/>
    </row>
    <row r="1237" spans="2:3" s="28" customFormat="1" x14ac:dyDescent="0.2">
      <c r="B1237" s="66"/>
      <c r="C1237" s="69"/>
    </row>
    <row r="1238" spans="2:3" s="28" customFormat="1" x14ac:dyDescent="0.2">
      <c r="B1238" s="66"/>
      <c r="C1238" s="69"/>
    </row>
    <row r="1239" spans="2:3" s="28" customFormat="1" x14ac:dyDescent="0.2">
      <c r="B1239" s="66"/>
      <c r="C1239" s="69"/>
    </row>
    <row r="1240" spans="2:3" s="28" customFormat="1" x14ac:dyDescent="0.2">
      <c r="B1240" s="66"/>
      <c r="C1240" s="69"/>
    </row>
    <row r="1241" spans="2:3" s="28" customFormat="1" x14ac:dyDescent="0.2">
      <c r="B1241" s="66"/>
      <c r="C1241" s="69"/>
    </row>
    <row r="1242" spans="2:3" s="28" customFormat="1" x14ac:dyDescent="0.2">
      <c r="B1242" s="66"/>
      <c r="C1242" s="69"/>
    </row>
    <row r="1243" spans="2:3" s="28" customFormat="1" x14ac:dyDescent="0.2">
      <c r="B1243" s="66"/>
      <c r="C1243" s="69"/>
    </row>
    <row r="1244" spans="2:3" s="28" customFormat="1" x14ac:dyDescent="0.2">
      <c r="B1244" s="66"/>
      <c r="C1244" s="69"/>
    </row>
    <row r="1245" spans="2:3" s="28" customFormat="1" x14ac:dyDescent="0.2">
      <c r="B1245" s="66"/>
      <c r="C1245" s="69"/>
    </row>
    <row r="1246" spans="2:3" s="28" customFormat="1" x14ac:dyDescent="0.2">
      <c r="B1246" s="66"/>
      <c r="C1246" s="69"/>
    </row>
    <row r="1247" spans="2:3" s="28" customFormat="1" x14ac:dyDescent="0.2">
      <c r="B1247" s="66"/>
      <c r="C1247" s="69"/>
    </row>
    <row r="1248" spans="2:3" s="28" customFormat="1" x14ac:dyDescent="0.2">
      <c r="B1248" s="66"/>
      <c r="C1248" s="69"/>
    </row>
    <row r="1249" spans="2:3" s="28" customFormat="1" x14ac:dyDescent="0.2">
      <c r="B1249" s="66"/>
      <c r="C1249" s="69"/>
    </row>
    <row r="1250" spans="2:3" s="28" customFormat="1" x14ac:dyDescent="0.2">
      <c r="B1250" s="66"/>
      <c r="C1250" s="69"/>
    </row>
    <row r="1251" spans="2:3" s="28" customFormat="1" x14ac:dyDescent="0.2">
      <c r="B1251" s="66"/>
      <c r="C1251" s="69"/>
    </row>
    <row r="1252" spans="2:3" s="28" customFormat="1" x14ac:dyDescent="0.2">
      <c r="B1252" s="66"/>
      <c r="C1252" s="69"/>
    </row>
    <row r="1253" spans="2:3" s="28" customFormat="1" x14ac:dyDescent="0.2">
      <c r="B1253" s="66"/>
      <c r="C1253" s="69"/>
    </row>
    <row r="1254" spans="2:3" s="28" customFormat="1" x14ac:dyDescent="0.2">
      <c r="B1254" s="66"/>
      <c r="C1254" s="69"/>
    </row>
    <row r="1255" spans="2:3" s="28" customFormat="1" x14ac:dyDescent="0.2">
      <c r="B1255" s="66"/>
      <c r="C1255" s="69"/>
    </row>
    <row r="1256" spans="2:3" s="28" customFormat="1" x14ac:dyDescent="0.2">
      <c r="B1256" s="66"/>
      <c r="C1256" s="69"/>
    </row>
    <row r="1257" spans="2:3" s="28" customFormat="1" x14ac:dyDescent="0.2">
      <c r="B1257" s="66"/>
      <c r="C1257" s="69"/>
    </row>
    <row r="1258" spans="2:3" s="28" customFormat="1" x14ac:dyDescent="0.2">
      <c r="B1258" s="66"/>
      <c r="C1258" s="69"/>
    </row>
    <row r="1259" spans="2:3" s="28" customFormat="1" x14ac:dyDescent="0.2">
      <c r="B1259" s="66"/>
      <c r="C1259" s="69"/>
    </row>
    <row r="1260" spans="2:3" s="28" customFormat="1" x14ac:dyDescent="0.2">
      <c r="B1260" s="66"/>
      <c r="C1260" s="69"/>
    </row>
    <row r="1261" spans="2:3" s="28" customFormat="1" x14ac:dyDescent="0.2">
      <c r="B1261" s="66"/>
      <c r="C1261" s="69"/>
    </row>
    <row r="1262" spans="2:3" s="28" customFormat="1" x14ac:dyDescent="0.2">
      <c r="B1262" s="66"/>
      <c r="C1262" s="69"/>
    </row>
    <row r="1263" spans="2:3" s="28" customFormat="1" x14ac:dyDescent="0.2">
      <c r="B1263" s="66"/>
      <c r="C1263" s="69"/>
    </row>
    <row r="1264" spans="2:3" s="28" customFormat="1" x14ac:dyDescent="0.2">
      <c r="B1264" s="66"/>
      <c r="C1264" s="69"/>
    </row>
    <row r="1265" spans="2:3" s="28" customFormat="1" x14ac:dyDescent="0.2">
      <c r="B1265" s="66"/>
      <c r="C1265" s="69"/>
    </row>
    <row r="1266" spans="2:3" s="28" customFormat="1" x14ac:dyDescent="0.2">
      <c r="B1266" s="66"/>
      <c r="C1266" s="69"/>
    </row>
    <row r="1267" spans="2:3" s="28" customFormat="1" x14ac:dyDescent="0.2">
      <c r="B1267" s="66"/>
      <c r="C1267" s="69"/>
    </row>
    <row r="1268" spans="2:3" s="28" customFormat="1" x14ac:dyDescent="0.2">
      <c r="B1268" s="66"/>
      <c r="C1268" s="69"/>
    </row>
    <row r="1269" spans="2:3" s="28" customFormat="1" x14ac:dyDescent="0.2">
      <c r="B1269" s="66"/>
      <c r="C1269" s="69"/>
    </row>
    <row r="1270" spans="2:3" s="28" customFormat="1" x14ac:dyDescent="0.2">
      <c r="B1270" s="66"/>
      <c r="C1270" s="69"/>
    </row>
    <row r="1271" spans="2:3" s="28" customFormat="1" x14ac:dyDescent="0.2">
      <c r="B1271" s="66"/>
      <c r="C1271" s="69"/>
    </row>
    <row r="1272" spans="2:3" s="28" customFormat="1" x14ac:dyDescent="0.2">
      <c r="B1272" s="66"/>
      <c r="C1272" s="69"/>
    </row>
    <row r="1273" spans="2:3" s="28" customFormat="1" x14ac:dyDescent="0.2">
      <c r="B1273" s="66"/>
      <c r="C1273" s="69"/>
    </row>
    <row r="1274" spans="2:3" s="28" customFormat="1" x14ac:dyDescent="0.2">
      <c r="B1274" s="66"/>
      <c r="C1274" s="69"/>
    </row>
    <row r="1275" spans="2:3" s="28" customFormat="1" x14ac:dyDescent="0.2">
      <c r="B1275" s="66"/>
      <c r="C1275" s="69"/>
    </row>
    <row r="1276" spans="2:3" s="28" customFormat="1" x14ac:dyDescent="0.2">
      <c r="B1276" s="66"/>
      <c r="C1276" s="69"/>
    </row>
    <row r="1277" spans="2:3" s="28" customFormat="1" x14ac:dyDescent="0.2">
      <c r="B1277" s="66"/>
      <c r="C1277" s="69"/>
    </row>
    <row r="1278" spans="2:3" s="28" customFormat="1" x14ac:dyDescent="0.2">
      <c r="B1278" s="66"/>
      <c r="C1278" s="69"/>
    </row>
    <row r="1279" spans="2:3" s="28" customFormat="1" x14ac:dyDescent="0.2">
      <c r="B1279" s="66"/>
      <c r="C1279" s="69"/>
    </row>
    <row r="1280" spans="2:3" s="28" customFormat="1" x14ac:dyDescent="0.2">
      <c r="B1280" s="66"/>
      <c r="C1280" s="69"/>
    </row>
    <row r="1281" spans="2:3" s="28" customFormat="1" x14ac:dyDescent="0.2">
      <c r="B1281" s="66"/>
      <c r="C1281" s="69"/>
    </row>
    <row r="1282" spans="2:3" s="28" customFormat="1" x14ac:dyDescent="0.2">
      <c r="B1282" s="66"/>
      <c r="C1282" s="69"/>
    </row>
    <row r="1283" spans="2:3" s="28" customFormat="1" x14ac:dyDescent="0.2">
      <c r="B1283" s="66"/>
      <c r="C1283" s="69"/>
    </row>
    <row r="1284" spans="2:3" s="28" customFormat="1" x14ac:dyDescent="0.2">
      <c r="B1284" s="66"/>
      <c r="C1284" s="69"/>
    </row>
    <row r="1285" spans="2:3" s="28" customFormat="1" x14ac:dyDescent="0.2">
      <c r="B1285" s="66"/>
      <c r="C1285" s="69"/>
    </row>
    <row r="1286" spans="2:3" s="28" customFormat="1" x14ac:dyDescent="0.2">
      <c r="B1286" s="66"/>
      <c r="C1286" s="69"/>
    </row>
    <row r="1287" spans="2:3" s="28" customFormat="1" x14ac:dyDescent="0.2">
      <c r="B1287" s="66"/>
      <c r="C1287" s="69"/>
    </row>
    <row r="1288" spans="2:3" s="28" customFormat="1" x14ac:dyDescent="0.2">
      <c r="B1288" s="66"/>
      <c r="C1288" s="69"/>
    </row>
    <row r="1289" spans="2:3" s="28" customFormat="1" x14ac:dyDescent="0.2">
      <c r="B1289" s="66"/>
      <c r="C1289" s="69"/>
    </row>
    <row r="1290" spans="2:3" s="28" customFormat="1" x14ac:dyDescent="0.2">
      <c r="B1290" s="66"/>
      <c r="C1290" s="69"/>
    </row>
    <row r="1291" spans="2:3" s="28" customFormat="1" x14ac:dyDescent="0.2">
      <c r="B1291" s="66"/>
      <c r="C1291" s="69"/>
    </row>
    <row r="1292" spans="2:3" s="28" customFormat="1" x14ac:dyDescent="0.2">
      <c r="B1292" s="66"/>
      <c r="C1292" s="69"/>
    </row>
    <row r="1293" spans="2:3" s="28" customFormat="1" x14ac:dyDescent="0.2">
      <c r="B1293" s="66"/>
      <c r="C1293" s="69"/>
    </row>
    <row r="1294" spans="2:3" s="28" customFormat="1" x14ac:dyDescent="0.2">
      <c r="B1294" s="66"/>
      <c r="C1294" s="69"/>
    </row>
    <row r="1295" spans="2:3" s="28" customFormat="1" x14ac:dyDescent="0.2">
      <c r="B1295" s="66"/>
      <c r="C1295" s="69"/>
    </row>
    <row r="1296" spans="2:3" s="28" customFormat="1" x14ac:dyDescent="0.2">
      <c r="B1296" s="66"/>
      <c r="C1296" s="69"/>
    </row>
    <row r="1297" spans="2:3" s="28" customFormat="1" x14ac:dyDescent="0.2">
      <c r="B1297" s="66"/>
      <c r="C1297" s="69"/>
    </row>
    <row r="1298" spans="2:3" s="28" customFormat="1" x14ac:dyDescent="0.2">
      <c r="B1298" s="66"/>
      <c r="C1298" s="69"/>
    </row>
    <row r="1299" spans="2:3" s="28" customFormat="1" x14ac:dyDescent="0.2">
      <c r="B1299" s="66"/>
      <c r="C1299" s="69"/>
    </row>
    <row r="1300" spans="2:3" s="28" customFormat="1" x14ac:dyDescent="0.2">
      <c r="B1300" s="66"/>
      <c r="C1300" s="69"/>
    </row>
    <row r="1301" spans="2:3" s="28" customFormat="1" x14ac:dyDescent="0.2">
      <c r="B1301" s="66"/>
      <c r="C1301" s="69"/>
    </row>
    <row r="1302" spans="2:3" s="28" customFormat="1" x14ac:dyDescent="0.2">
      <c r="B1302" s="66"/>
      <c r="C1302" s="69"/>
    </row>
    <row r="1303" spans="2:3" s="28" customFormat="1" x14ac:dyDescent="0.2">
      <c r="B1303" s="66"/>
      <c r="C1303" s="69"/>
    </row>
    <row r="1304" spans="2:3" s="28" customFormat="1" x14ac:dyDescent="0.2">
      <c r="B1304" s="66"/>
      <c r="C1304" s="69"/>
    </row>
    <row r="1305" spans="2:3" s="28" customFormat="1" x14ac:dyDescent="0.2">
      <c r="B1305" s="66"/>
      <c r="C1305" s="69"/>
    </row>
    <row r="1306" spans="2:3" s="28" customFormat="1" x14ac:dyDescent="0.2">
      <c r="B1306" s="66"/>
      <c r="C1306" s="69"/>
    </row>
    <row r="1307" spans="2:3" s="28" customFormat="1" x14ac:dyDescent="0.2">
      <c r="B1307" s="66"/>
      <c r="C1307" s="69"/>
    </row>
    <row r="1308" spans="2:3" s="28" customFormat="1" x14ac:dyDescent="0.2">
      <c r="B1308" s="66"/>
      <c r="C1308" s="69"/>
    </row>
    <row r="1309" spans="2:3" s="28" customFormat="1" x14ac:dyDescent="0.2">
      <c r="B1309" s="66"/>
      <c r="C1309" s="69"/>
    </row>
    <row r="1310" spans="2:3" s="28" customFormat="1" x14ac:dyDescent="0.2">
      <c r="B1310" s="66"/>
      <c r="C1310" s="69"/>
    </row>
    <row r="1311" spans="2:3" s="28" customFormat="1" x14ac:dyDescent="0.2">
      <c r="B1311" s="66"/>
      <c r="C1311" s="69"/>
    </row>
    <row r="1312" spans="2:3" s="28" customFormat="1" x14ac:dyDescent="0.2">
      <c r="B1312" s="66"/>
      <c r="C1312" s="69"/>
    </row>
    <row r="1313" spans="2:3" s="28" customFormat="1" x14ac:dyDescent="0.2">
      <c r="B1313" s="66"/>
      <c r="C1313" s="69"/>
    </row>
    <row r="1314" spans="2:3" s="28" customFormat="1" x14ac:dyDescent="0.2">
      <c r="B1314" s="66"/>
      <c r="C1314" s="69"/>
    </row>
    <row r="1315" spans="2:3" s="28" customFormat="1" x14ac:dyDescent="0.2">
      <c r="B1315" s="66"/>
      <c r="C1315" s="69"/>
    </row>
    <row r="1316" spans="2:3" s="28" customFormat="1" x14ac:dyDescent="0.2">
      <c r="B1316" s="66"/>
      <c r="C1316" s="69"/>
    </row>
    <row r="1317" spans="2:3" s="28" customFormat="1" x14ac:dyDescent="0.2">
      <c r="B1317" s="66"/>
      <c r="C1317" s="69"/>
    </row>
    <row r="1318" spans="2:3" s="28" customFormat="1" x14ac:dyDescent="0.2">
      <c r="B1318" s="66"/>
      <c r="C1318" s="69"/>
    </row>
    <row r="1319" spans="2:3" s="28" customFormat="1" x14ac:dyDescent="0.2">
      <c r="B1319" s="66"/>
      <c r="C1319" s="69"/>
    </row>
    <row r="1320" spans="2:3" s="28" customFormat="1" x14ac:dyDescent="0.2">
      <c r="B1320" s="66"/>
      <c r="C1320" s="69"/>
    </row>
    <row r="1321" spans="2:3" s="28" customFormat="1" x14ac:dyDescent="0.2">
      <c r="B1321" s="66"/>
      <c r="C1321" s="69"/>
    </row>
    <row r="1322" spans="2:3" s="28" customFormat="1" x14ac:dyDescent="0.2">
      <c r="B1322" s="66"/>
      <c r="C1322" s="69"/>
    </row>
    <row r="1323" spans="2:3" s="28" customFormat="1" x14ac:dyDescent="0.2">
      <c r="B1323" s="66"/>
      <c r="C1323" s="69"/>
    </row>
    <row r="1324" spans="2:3" s="28" customFormat="1" x14ac:dyDescent="0.2">
      <c r="B1324" s="66"/>
      <c r="C1324" s="69"/>
    </row>
    <row r="1325" spans="2:3" s="28" customFormat="1" x14ac:dyDescent="0.2">
      <c r="B1325" s="66"/>
      <c r="C1325" s="69"/>
    </row>
    <row r="1326" spans="2:3" s="28" customFormat="1" x14ac:dyDescent="0.2">
      <c r="B1326" s="66"/>
      <c r="C1326" s="69"/>
    </row>
    <row r="1327" spans="2:3" s="28" customFormat="1" x14ac:dyDescent="0.2">
      <c r="B1327" s="66"/>
      <c r="C1327" s="69"/>
    </row>
    <row r="1328" spans="2:3" s="28" customFormat="1" x14ac:dyDescent="0.2">
      <c r="B1328" s="66"/>
      <c r="C1328" s="69"/>
    </row>
    <row r="1329" spans="2:3" s="28" customFormat="1" x14ac:dyDescent="0.2">
      <c r="B1329" s="66"/>
      <c r="C1329" s="69"/>
    </row>
    <row r="1330" spans="2:3" s="28" customFormat="1" x14ac:dyDescent="0.2">
      <c r="B1330" s="66"/>
      <c r="C1330" s="69"/>
    </row>
    <row r="1331" spans="2:3" s="28" customFormat="1" x14ac:dyDescent="0.2">
      <c r="B1331" s="66"/>
      <c r="C1331" s="69"/>
    </row>
    <row r="1332" spans="2:3" s="28" customFormat="1" x14ac:dyDescent="0.2">
      <c r="B1332" s="66"/>
      <c r="C1332" s="69"/>
    </row>
    <row r="1333" spans="2:3" s="28" customFormat="1" x14ac:dyDescent="0.2">
      <c r="B1333" s="66"/>
      <c r="C1333" s="69"/>
    </row>
    <row r="1334" spans="2:3" s="28" customFormat="1" x14ac:dyDescent="0.2">
      <c r="B1334" s="66"/>
      <c r="C1334" s="69"/>
    </row>
    <row r="1335" spans="2:3" s="28" customFormat="1" x14ac:dyDescent="0.2">
      <c r="B1335" s="66"/>
      <c r="C1335" s="69"/>
    </row>
    <row r="1336" spans="2:3" s="28" customFormat="1" x14ac:dyDescent="0.2">
      <c r="B1336" s="66"/>
      <c r="C1336" s="69"/>
    </row>
    <row r="1337" spans="2:3" s="28" customFormat="1" x14ac:dyDescent="0.2">
      <c r="B1337" s="66"/>
      <c r="C1337" s="69"/>
    </row>
    <row r="1338" spans="2:3" s="28" customFormat="1" x14ac:dyDescent="0.2">
      <c r="B1338" s="66"/>
      <c r="C1338" s="69"/>
    </row>
    <row r="1339" spans="2:3" s="28" customFormat="1" x14ac:dyDescent="0.2">
      <c r="B1339" s="66"/>
      <c r="C1339" s="69"/>
    </row>
    <row r="1340" spans="2:3" s="28" customFormat="1" x14ac:dyDescent="0.2">
      <c r="B1340" s="66"/>
      <c r="C1340" s="69"/>
    </row>
    <row r="1341" spans="2:3" s="28" customFormat="1" x14ac:dyDescent="0.2">
      <c r="B1341" s="66"/>
      <c r="C1341" s="69"/>
    </row>
    <row r="1342" spans="2:3" s="28" customFormat="1" x14ac:dyDescent="0.2">
      <c r="B1342" s="66"/>
      <c r="C1342" s="69"/>
    </row>
    <row r="1343" spans="2:3" s="28" customFormat="1" x14ac:dyDescent="0.2">
      <c r="B1343" s="66"/>
      <c r="C1343" s="69"/>
    </row>
    <row r="1344" spans="2:3" s="28" customFormat="1" x14ac:dyDescent="0.2">
      <c r="B1344" s="66"/>
      <c r="C1344" s="69"/>
    </row>
    <row r="1345" spans="2:3" s="28" customFormat="1" x14ac:dyDescent="0.2">
      <c r="B1345" s="66"/>
      <c r="C1345" s="69"/>
    </row>
    <row r="1346" spans="2:3" s="28" customFormat="1" x14ac:dyDescent="0.2">
      <c r="B1346" s="66"/>
      <c r="C1346" s="69"/>
    </row>
    <row r="1347" spans="2:3" s="28" customFormat="1" x14ac:dyDescent="0.2">
      <c r="B1347" s="66"/>
      <c r="C1347" s="69"/>
    </row>
    <row r="1348" spans="2:3" s="28" customFormat="1" x14ac:dyDescent="0.2">
      <c r="B1348" s="66"/>
      <c r="C1348" s="69"/>
    </row>
    <row r="1349" spans="2:3" s="28" customFormat="1" x14ac:dyDescent="0.2">
      <c r="B1349" s="66"/>
      <c r="C1349" s="69"/>
    </row>
    <row r="1350" spans="2:3" s="28" customFormat="1" x14ac:dyDescent="0.2">
      <c r="B1350" s="66"/>
      <c r="C1350" s="69"/>
    </row>
    <row r="1351" spans="2:3" s="28" customFormat="1" x14ac:dyDescent="0.2">
      <c r="B1351" s="66"/>
      <c r="C1351" s="69"/>
    </row>
    <row r="1352" spans="2:3" s="28" customFormat="1" x14ac:dyDescent="0.2">
      <c r="B1352" s="66"/>
      <c r="C1352" s="69"/>
    </row>
    <row r="1353" spans="2:3" s="28" customFormat="1" x14ac:dyDescent="0.2">
      <c r="B1353" s="66"/>
      <c r="C1353" s="69"/>
    </row>
    <row r="1354" spans="2:3" s="28" customFormat="1" x14ac:dyDescent="0.2">
      <c r="B1354" s="66"/>
      <c r="C1354" s="69"/>
    </row>
    <row r="1355" spans="2:3" s="28" customFormat="1" x14ac:dyDescent="0.2">
      <c r="B1355" s="66"/>
      <c r="C1355" s="69"/>
    </row>
    <row r="1356" spans="2:3" s="28" customFormat="1" x14ac:dyDescent="0.2">
      <c r="B1356" s="66"/>
      <c r="C1356" s="69"/>
    </row>
    <row r="1357" spans="2:3" s="28" customFormat="1" x14ac:dyDescent="0.2">
      <c r="B1357" s="66"/>
      <c r="C1357" s="69"/>
    </row>
    <row r="1358" spans="2:3" s="28" customFormat="1" x14ac:dyDescent="0.2">
      <c r="B1358" s="66"/>
      <c r="C1358" s="69"/>
    </row>
    <row r="1359" spans="2:3" s="28" customFormat="1" x14ac:dyDescent="0.2">
      <c r="B1359" s="66"/>
      <c r="C1359" s="69"/>
    </row>
    <row r="1360" spans="2:3" s="28" customFormat="1" x14ac:dyDescent="0.2">
      <c r="B1360" s="66"/>
      <c r="C1360" s="69"/>
    </row>
    <row r="1361" spans="2:3" s="28" customFormat="1" x14ac:dyDescent="0.2">
      <c r="B1361" s="66"/>
      <c r="C1361" s="69"/>
    </row>
    <row r="1362" spans="2:3" s="28" customFormat="1" x14ac:dyDescent="0.2">
      <c r="B1362" s="66"/>
      <c r="C1362" s="69"/>
    </row>
    <row r="1363" spans="2:3" s="28" customFormat="1" x14ac:dyDescent="0.2">
      <c r="B1363" s="66"/>
      <c r="C1363" s="69"/>
    </row>
    <row r="1364" spans="2:3" s="28" customFormat="1" x14ac:dyDescent="0.2">
      <c r="B1364" s="66"/>
      <c r="C1364" s="69"/>
    </row>
    <row r="1365" spans="2:3" s="28" customFormat="1" x14ac:dyDescent="0.2">
      <c r="B1365" s="66"/>
      <c r="C1365" s="69"/>
    </row>
    <row r="1366" spans="2:3" s="28" customFormat="1" x14ac:dyDescent="0.2">
      <c r="B1366" s="66"/>
      <c r="C1366" s="69"/>
    </row>
    <row r="1367" spans="2:3" s="28" customFormat="1" x14ac:dyDescent="0.2">
      <c r="B1367" s="66"/>
      <c r="C1367" s="69"/>
    </row>
    <row r="1368" spans="2:3" s="28" customFormat="1" x14ac:dyDescent="0.2">
      <c r="B1368" s="66"/>
      <c r="C1368" s="69"/>
    </row>
    <row r="1369" spans="2:3" s="28" customFormat="1" x14ac:dyDescent="0.2">
      <c r="B1369" s="66"/>
      <c r="C1369" s="69"/>
    </row>
    <row r="1370" spans="2:3" s="28" customFormat="1" x14ac:dyDescent="0.2">
      <c r="B1370" s="66"/>
      <c r="C1370" s="69"/>
    </row>
    <row r="1371" spans="2:3" s="28" customFormat="1" x14ac:dyDescent="0.2">
      <c r="B1371" s="66"/>
      <c r="C1371" s="69"/>
    </row>
    <row r="1372" spans="2:3" s="28" customFormat="1" x14ac:dyDescent="0.2">
      <c r="B1372" s="66"/>
      <c r="C1372" s="69"/>
    </row>
    <row r="1373" spans="2:3" s="28" customFormat="1" x14ac:dyDescent="0.2">
      <c r="B1373" s="66"/>
      <c r="C1373" s="69"/>
    </row>
    <row r="1374" spans="2:3" s="28" customFormat="1" x14ac:dyDescent="0.2">
      <c r="B1374" s="66"/>
      <c r="C1374" s="69"/>
    </row>
    <row r="1375" spans="2:3" s="28" customFormat="1" x14ac:dyDescent="0.2">
      <c r="B1375" s="66"/>
      <c r="C1375" s="69"/>
    </row>
    <row r="1376" spans="2:3" s="28" customFormat="1" x14ac:dyDescent="0.2">
      <c r="B1376" s="66"/>
      <c r="C1376" s="69"/>
    </row>
    <row r="1377" spans="2:3" s="28" customFormat="1" x14ac:dyDescent="0.2">
      <c r="B1377" s="66"/>
      <c r="C1377" s="69"/>
    </row>
    <row r="1378" spans="2:3" s="28" customFormat="1" x14ac:dyDescent="0.2">
      <c r="B1378" s="66"/>
      <c r="C1378" s="69"/>
    </row>
    <row r="1379" spans="2:3" s="28" customFormat="1" x14ac:dyDescent="0.2">
      <c r="B1379" s="66"/>
      <c r="C1379" s="69"/>
    </row>
    <row r="1380" spans="2:3" s="28" customFormat="1" x14ac:dyDescent="0.2">
      <c r="B1380" s="66"/>
      <c r="C1380" s="69"/>
    </row>
    <row r="1381" spans="2:3" s="28" customFormat="1" x14ac:dyDescent="0.2">
      <c r="B1381" s="66"/>
      <c r="C1381" s="69"/>
    </row>
    <row r="1382" spans="2:3" s="28" customFormat="1" x14ac:dyDescent="0.2">
      <c r="B1382" s="66"/>
      <c r="C1382" s="69"/>
    </row>
    <row r="1383" spans="2:3" s="28" customFormat="1" x14ac:dyDescent="0.2">
      <c r="B1383" s="66"/>
      <c r="C1383" s="69"/>
    </row>
    <row r="1384" spans="2:3" s="28" customFormat="1" x14ac:dyDescent="0.2">
      <c r="B1384" s="66"/>
      <c r="C1384" s="69"/>
    </row>
    <row r="1385" spans="2:3" s="28" customFormat="1" x14ac:dyDescent="0.2">
      <c r="B1385" s="66"/>
      <c r="C1385" s="69"/>
    </row>
    <row r="1386" spans="2:3" s="28" customFormat="1" x14ac:dyDescent="0.2">
      <c r="B1386" s="66"/>
      <c r="C1386" s="69"/>
    </row>
    <row r="1387" spans="2:3" s="28" customFormat="1" x14ac:dyDescent="0.2">
      <c r="B1387" s="66"/>
      <c r="C1387" s="69"/>
    </row>
    <row r="1388" spans="2:3" s="28" customFormat="1" x14ac:dyDescent="0.2">
      <c r="B1388" s="66"/>
      <c r="C1388" s="69"/>
    </row>
    <row r="1389" spans="2:3" s="28" customFormat="1" x14ac:dyDescent="0.2">
      <c r="B1389" s="66"/>
      <c r="C1389" s="69"/>
    </row>
    <row r="1390" spans="2:3" s="28" customFormat="1" x14ac:dyDescent="0.2">
      <c r="B1390" s="66"/>
      <c r="C1390" s="69"/>
    </row>
    <row r="1391" spans="2:3" s="28" customFormat="1" x14ac:dyDescent="0.2">
      <c r="B1391" s="66"/>
      <c r="C1391" s="69"/>
    </row>
    <row r="1392" spans="2:3" s="28" customFormat="1" x14ac:dyDescent="0.2">
      <c r="B1392" s="66"/>
      <c r="C1392" s="69"/>
    </row>
    <row r="1393" spans="2:3" s="28" customFormat="1" x14ac:dyDescent="0.2">
      <c r="B1393" s="66"/>
      <c r="C1393" s="69"/>
    </row>
    <row r="1394" spans="2:3" s="28" customFormat="1" x14ac:dyDescent="0.2">
      <c r="B1394" s="66"/>
      <c r="C1394" s="69"/>
    </row>
    <row r="1395" spans="2:3" s="28" customFormat="1" x14ac:dyDescent="0.2">
      <c r="B1395" s="66"/>
      <c r="C1395" s="69"/>
    </row>
    <row r="1396" spans="2:3" s="28" customFormat="1" x14ac:dyDescent="0.2">
      <c r="B1396" s="66"/>
      <c r="C1396" s="69"/>
    </row>
    <row r="1397" spans="2:3" s="28" customFormat="1" x14ac:dyDescent="0.2">
      <c r="B1397" s="66"/>
      <c r="C1397" s="69"/>
    </row>
    <row r="1398" spans="2:3" s="28" customFormat="1" x14ac:dyDescent="0.2">
      <c r="B1398" s="66"/>
      <c r="C1398" s="69"/>
    </row>
    <row r="1399" spans="2:3" s="28" customFormat="1" x14ac:dyDescent="0.2">
      <c r="B1399" s="66"/>
      <c r="C1399" s="69"/>
    </row>
    <row r="1400" spans="2:3" s="28" customFormat="1" x14ac:dyDescent="0.2">
      <c r="B1400" s="66"/>
      <c r="C1400" s="69"/>
    </row>
    <row r="1401" spans="2:3" s="28" customFormat="1" x14ac:dyDescent="0.2">
      <c r="B1401" s="66"/>
      <c r="C1401" s="69"/>
    </row>
    <row r="1402" spans="2:3" s="28" customFormat="1" x14ac:dyDescent="0.2">
      <c r="B1402" s="66"/>
      <c r="C1402" s="69"/>
    </row>
    <row r="1403" spans="2:3" s="28" customFormat="1" x14ac:dyDescent="0.2">
      <c r="B1403" s="66"/>
      <c r="C1403" s="69"/>
    </row>
    <row r="1404" spans="2:3" s="28" customFormat="1" x14ac:dyDescent="0.2">
      <c r="B1404" s="66"/>
      <c r="C1404" s="69"/>
    </row>
    <row r="1405" spans="2:3" s="28" customFormat="1" x14ac:dyDescent="0.2">
      <c r="B1405" s="66"/>
      <c r="C1405" s="69"/>
    </row>
    <row r="1406" spans="2:3" s="28" customFormat="1" x14ac:dyDescent="0.2">
      <c r="B1406" s="66"/>
      <c r="C1406" s="69"/>
    </row>
    <row r="1407" spans="2:3" s="28" customFormat="1" x14ac:dyDescent="0.2">
      <c r="B1407" s="66"/>
      <c r="C1407" s="69"/>
    </row>
    <row r="1408" spans="2:3" s="28" customFormat="1" x14ac:dyDescent="0.2">
      <c r="B1408" s="66"/>
      <c r="C1408" s="69"/>
    </row>
    <row r="1409" spans="2:3" s="28" customFormat="1" x14ac:dyDescent="0.2">
      <c r="B1409" s="66"/>
      <c r="C1409" s="69"/>
    </row>
    <row r="1410" spans="2:3" s="28" customFormat="1" x14ac:dyDescent="0.2">
      <c r="B1410" s="66"/>
      <c r="C1410" s="69"/>
    </row>
    <row r="1411" spans="2:3" s="28" customFormat="1" x14ac:dyDescent="0.2">
      <c r="B1411" s="66"/>
      <c r="C1411" s="69"/>
    </row>
    <row r="1412" spans="2:3" s="28" customFormat="1" x14ac:dyDescent="0.2">
      <c r="B1412" s="66"/>
      <c r="C1412" s="69"/>
    </row>
    <row r="1413" spans="2:3" s="28" customFormat="1" x14ac:dyDescent="0.2">
      <c r="B1413" s="66"/>
      <c r="C1413" s="69"/>
    </row>
    <row r="1414" spans="2:3" s="28" customFormat="1" x14ac:dyDescent="0.2">
      <c r="B1414" s="66"/>
      <c r="C1414" s="69"/>
    </row>
    <row r="1415" spans="2:3" s="28" customFormat="1" x14ac:dyDescent="0.2">
      <c r="B1415" s="66"/>
      <c r="C1415" s="69"/>
    </row>
    <row r="1416" spans="2:3" s="28" customFormat="1" x14ac:dyDescent="0.2">
      <c r="B1416" s="66"/>
      <c r="C1416" s="69"/>
    </row>
    <row r="1417" spans="2:3" s="28" customFormat="1" x14ac:dyDescent="0.2">
      <c r="B1417" s="66"/>
      <c r="C1417" s="69"/>
    </row>
    <row r="1418" spans="2:3" s="28" customFormat="1" x14ac:dyDescent="0.2">
      <c r="B1418" s="66"/>
      <c r="C1418" s="69"/>
    </row>
    <row r="1419" spans="2:3" s="28" customFormat="1" x14ac:dyDescent="0.2">
      <c r="B1419" s="66"/>
      <c r="C1419" s="69"/>
    </row>
    <row r="1420" spans="2:3" s="28" customFormat="1" x14ac:dyDescent="0.2">
      <c r="B1420" s="66"/>
      <c r="C1420" s="69"/>
    </row>
    <row r="1421" spans="2:3" s="28" customFormat="1" x14ac:dyDescent="0.2">
      <c r="B1421" s="66"/>
      <c r="C1421" s="69"/>
    </row>
    <row r="1422" spans="2:3" s="28" customFormat="1" x14ac:dyDescent="0.2">
      <c r="B1422" s="66"/>
      <c r="C1422" s="69"/>
    </row>
    <row r="1423" spans="2:3" s="28" customFormat="1" x14ac:dyDescent="0.2">
      <c r="B1423" s="66"/>
      <c r="C1423" s="69"/>
    </row>
    <row r="1424" spans="2:3" s="28" customFormat="1" x14ac:dyDescent="0.2">
      <c r="B1424" s="66"/>
      <c r="C1424" s="69"/>
    </row>
    <row r="1425" spans="2:3" s="28" customFormat="1" x14ac:dyDescent="0.2">
      <c r="B1425" s="66"/>
      <c r="C1425" s="69"/>
    </row>
    <row r="1426" spans="2:3" s="28" customFormat="1" x14ac:dyDescent="0.2">
      <c r="B1426" s="66"/>
      <c r="C1426" s="69"/>
    </row>
    <row r="1427" spans="2:3" s="28" customFormat="1" x14ac:dyDescent="0.2">
      <c r="B1427" s="66"/>
      <c r="C1427" s="69"/>
    </row>
    <row r="1428" spans="2:3" s="28" customFormat="1" x14ac:dyDescent="0.2">
      <c r="B1428" s="66"/>
      <c r="C1428" s="69"/>
    </row>
    <row r="1429" spans="2:3" s="28" customFormat="1" x14ac:dyDescent="0.2">
      <c r="B1429" s="66"/>
      <c r="C1429" s="69"/>
    </row>
    <row r="1430" spans="2:3" s="28" customFormat="1" x14ac:dyDescent="0.2">
      <c r="B1430" s="66"/>
      <c r="C1430" s="69"/>
    </row>
    <row r="1431" spans="2:3" s="28" customFormat="1" x14ac:dyDescent="0.2">
      <c r="B1431" s="66"/>
      <c r="C1431" s="69"/>
    </row>
    <row r="1432" spans="2:3" s="28" customFormat="1" x14ac:dyDescent="0.2">
      <c r="B1432" s="66"/>
      <c r="C1432" s="69"/>
    </row>
    <row r="1433" spans="2:3" s="28" customFormat="1" x14ac:dyDescent="0.2">
      <c r="B1433" s="66"/>
      <c r="C1433" s="69"/>
    </row>
    <row r="1434" spans="2:3" s="28" customFormat="1" x14ac:dyDescent="0.2">
      <c r="B1434" s="66"/>
      <c r="C1434" s="69"/>
    </row>
    <row r="1435" spans="2:3" s="28" customFormat="1" x14ac:dyDescent="0.2">
      <c r="B1435" s="66"/>
      <c r="C1435" s="69"/>
    </row>
    <row r="1436" spans="2:3" s="28" customFormat="1" x14ac:dyDescent="0.2">
      <c r="B1436" s="66"/>
      <c r="C1436" s="69"/>
    </row>
    <row r="1437" spans="2:3" s="28" customFormat="1" x14ac:dyDescent="0.2">
      <c r="B1437" s="66"/>
      <c r="C1437" s="69"/>
    </row>
    <row r="1438" spans="2:3" s="28" customFormat="1" x14ac:dyDescent="0.2">
      <c r="B1438" s="66"/>
      <c r="C1438" s="69"/>
    </row>
    <row r="1439" spans="2:3" s="28" customFormat="1" x14ac:dyDescent="0.2">
      <c r="B1439" s="66"/>
      <c r="C1439" s="69"/>
    </row>
    <row r="1440" spans="2:3" s="28" customFormat="1" x14ac:dyDescent="0.2">
      <c r="B1440" s="66"/>
      <c r="C1440" s="69"/>
    </row>
    <row r="1441" spans="2:3" s="28" customFormat="1" x14ac:dyDescent="0.2">
      <c r="B1441" s="66"/>
      <c r="C1441" s="69"/>
    </row>
    <row r="1442" spans="2:3" s="28" customFormat="1" x14ac:dyDescent="0.2">
      <c r="B1442" s="66"/>
      <c r="C1442" s="69"/>
    </row>
    <row r="1443" spans="2:3" s="28" customFormat="1" x14ac:dyDescent="0.2">
      <c r="B1443" s="66"/>
      <c r="C1443" s="69"/>
    </row>
    <row r="1444" spans="2:3" s="28" customFormat="1" x14ac:dyDescent="0.2">
      <c r="B1444" s="66"/>
      <c r="C1444" s="69"/>
    </row>
    <row r="1445" spans="2:3" s="28" customFormat="1" x14ac:dyDescent="0.2">
      <c r="B1445" s="66"/>
      <c r="C1445" s="69"/>
    </row>
    <row r="1446" spans="2:3" s="28" customFormat="1" x14ac:dyDescent="0.2">
      <c r="B1446" s="66"/>
      <c r="C1446" s="69"/>
    </row>
    <row r="1447" spans="2:3" s="28" customFormat="1" x14ac:dyDescent="0.2">
      <c r="B1447" s="66"/>
      <c r="C1447" s="69"/>
    </row>
    <row r="1448" spans="2:3" s="28" customFormat="1" x14ac:dyDescent="0.2">
      <c r="B1448" s="66"/>
      <c r="C1448" s="69"/>
    </row>
    <row r="1449" spans="2:3" s="28" customFormat="1" x14ac:dyDescent="0.2">
      <c r="B1449" s="66"/>
      <c r="C1449" s="69"/>
    </row>
    <row r="1450" spans="2:3" s="28" customFormat="1" x14ac:dyDescent="0.2">
      <c r="B1450" s="66"/>
      <c r="C1450" s="69"/>
    </row>
    <row r="1451" spans="2:3" s="28" customFormat="1" x14ac:dyDescent="0.2">
      <c r="B1451" s="66"/>
      <c r="C1451" s="69"/>
    </row>
    <row r="1452" spans="2:3" s="28" customFormat="1" x14ac:dyDescent="0.2">
      <c r="B1452" s="66"/>
      <c r="C1452" s="69"/>
    </row>
    <row r="1453" spans="2:3" x14ac:dyDescent="0.2">
      <c r="B1453" s="67"/>
      <c r="C1453" s="70"/>
    </row>
    <row r="1454" spans="2:3" x14ac:dyDescent="0.2">
      <c r="B1454" s="67"/>
    </row>
    <row r="1455" spans="2:3" x14ac:dyDescent="0.2">
      <c r="B1455" s="67"/>
    </row>
    <row r="1456" spans="2:3" x14ac:dyDescent="0.2">
      <c r="B1456" s="67"/>
    </row>
    <row r="1457" spans="2:2" x14ac:dyDescent="0.2">
      <c r="B1457" s="67"/>
    </row>
    <row r="1458" spans="2:2" x14ac:dyDescent="0.2">
      <c r="B1458" s="67"/>
    </row>
    <row r="1459" spans="2:2" x14ac:dyDescent="0.2">
      <c r="B1459" s="67"/>
    </row>
    <row r="1460" spans="2:2" x14ac:dyDescent="0.2">
      <c r="B1460" s="67"/>
    </row>
    <row r="1461" spans="2:2" x14ac:dyDescent="0.2">
      <c r="B1461" s="67"/>
    </row>
    <row r="1462" spans="2:2" x14ac:dyDescent="0.2">
      <c r="B1462" s="67"/>
    </row>
    <row r="1463" spans="2:2" x14ac:dyDescent="0.2">
      <c r="B1463" s="67"/>
    </row>
    <row r="1464" spans="2:2" x14ac:dyDescent="0.2">
      <c r="B1464" s="67"/>
    </row>
    <row r="1465" spans="2:2" x14ac:dyDescent="0.2">
      <c r="B1465" s="67"/>
    </row>
    <row r="1466" spans="2:2" x14ac:dyDescent="0.2">
      <c r="B1466" s="67"/>
    </row>
    <row r="1467" spans="2:2" x14ac:dyDescent="0.2">
      <c r="B1467" s="67"/>
    </row>
    <row r="1468" spans="2:2" x14ac:dyDescent="0.2">
      <c r="B1468" s="67"/>
    </row>
    <row r="1469" spans="2:2" x14ac:dyDescent="0.2">
      <c r="B1469" s="67"/>
    </row>
    <row r="1470" spans="2:2" x14ac:dyDescent="0.2">
      <c r="B1470" s="67"/>
    </row>
    <row r="1471" spans="2:2" x14ac:dyDescent="0.2">
      <c r="B1471" s="67"/>
    </row>
    <row r="1472" spans="2:2" x14ac:dyDescent="0.2">
      <c r="B1472" s="67"/>
    </row>
    <row r="1473" spans="2:2" x14ac:dyDescent="0.2">
      <c r="B1473" s="67"/>
    </row>
    <row r="1474" spans="2:2" x14ac:dyDescent="0.2">
      <c r="B1474" s="67"/>
    </row>
    <row r="1475" spans="2:2" x14ac:dyDescent="0.2">
      <c r="B1475" s="67"/>
    </row>
    <row r="1476" spans="2:2" x14ac:dyDescent="0.2">
      <c r="B1476" s="67"/>
    </row>
    <row r="1477" spans="2:2" x14ac:dyDescent="0.2">
      <c r="B1477" s="67"/>
    </row>
    <row r="1478" spans="2:2" x14ac:dyDescent="0.2">
      <c r="B1478" s="67"/>
    </row>
    <row r="1479" spans="2:2" x14ac:dyDescent="0.2">
      <c r="B1479" s="67"/>
    </row>
    <row r="1480" spans="2:2" x14ac:dyDescent="0.2">
      <c r="B1480" s="67"/>
    </row>
    <row r="1481" spans="2:2" x14ac:dyDescent="0.2">
      <c r="B1481" s="67"/>
    </row>
    <row r="1482" spans="2:2" x14ac:dyDescent="0.2">
      <c r="B1482" s="67"/>
    </row>
    <row r="1483" spans="2:2" x14ac:dyDescent="0.2">
      <c r="B1483" s="67"/>
    </row>
    <row r="1484" spans="2:2" x14ac:dyDescent="0.2">
      <c r="B1484" s="67"/>
    </row>
    <row r="1485" spans="2:2" x14ac:dyDescent="0.2">
      <c r="B1485" s="67"/>
    </row>
    <row r="1486" spans="2:2" x14ac:dyDescent="0.2">
      <c r="B1486" s="67"/>
    </row>
    <row r="1487" spans="2:2" x14ac:dyDescent="0.2">
      <c r="B1487" s="67"/>
    </row>
    <row r="1488" spans="2:2" x14ac:dyDescent="0.2">
      <c r="B1488" s="67"/>
    </row>
    <row r="1489" spans="2:2" x14ac:dyDescent="0.2">
      <c r="B1489" s="67"/>
    </row>
    <row r="1490" spans="2:2" x14ac:dyDescent="0.2">
      <c r="B1490" s="67"/>
    </row>
    <row r="1491" spans="2:2" x14ac:dyDescent="0.2">
      <c r="B1491" s="67"/>
    </row>
    <row r="1492" spans="2:2" x14ac:dyDescent="0.2">
      <c r="B1492" s="67"/>
    </row>
    <row r="1493" spans="2:2" x14ac:dyDescent="0.2">
      <c r="B1493" s="67"/>
    </row>
    <row r="1494" spans="2:2" x14ac:dyDescent="0.2">
      <c r="B1494" s="67"/>
    </row>
    <row r="1495" spans="2:2" x14ac:dyDescent="0.2">
      <c r="B1495" s="67"/>
    </row>
    <row r="1496" spans="2:2" x14ac:dyDescent="0.2">
      <c r="B1496" s="67"/>
    </row>
    <row r="1497" spans="2:2" x14ac:dyDescent="0.2">
      <c r="B1497" s="67"/>
    </row>
    <row r="1498" spans="2:2" x14ac:dyDescent="0.2">
      <c r="B1498" s="67"/>
    </row>
    <row r="1499" spans="2:2" x14ac:dyDescent="0.2">
      <c r="B1499" s="67"/>
    </row>
    <row r="1500" spans="2:2" x14ac:dyDescent="0.2">
      <c r="B1500" s="67"/>
    </row>
    <row r="1501" spans="2:2" x14ac:dyDescent="0.2">
      <c r="B1501" s="67"/>
    </row>
    <row r="1502" spans="2:2" x14ac:dyDescent="0.2">
      <c r="B1502" s="67"/>
    </row>
    <row r="1503" spans="2:2" x14ac:dyDescent="0.2">
      <c r="B1503" s="67"/>
    </row>
    <row r="1504" spans="2:2" x14ac:dyDescent="0.2">
      <c r="B1504" s="67"/>
    </row>
    <row r="1505" spans="2:2" x14ac:dyDescent="0.2">
      <c r="B1505" s="67"/>
    </row>
    <row r="1506" spans="2:2" x14ac:dyDescent="0.2">
      <c r="B1506" s="67"/>
    </row>
    <row r="1507" spans="2:2" x14ac:dyDescent="0.2">
      <c r="B1507" s="67"/>
    </row>
    <row r="1508" spans="2:2" x14ac:dyDescent="0.2">
      <c r="B1508" s="67"/>
    </row>
    <row r="1509" spans="2:2" x14ac:dyDescent="0.2">
      <c r="B1509" s="67"/>
    </row>
    <row r="1510" spans="2:2" x14ac:dyDescent="0.2">
      <c r="B1510" s="67"/>
    </row>
    <row r="1511" spans="2:2" x14ac:dyDescent="0.2">
      <c r="B1511" s="67"/>
    </row>
    <row r="1512" spans="2:2" x14ac:dyDescent="0.2">
      <c r="B1512" s="67"/>
    </row>
    <row r="1513" spans="2:2" x14ac:dyDescent="0.2">
      <c r="B1513" s="67"/>
    </row>
    <row r="1514" spans="2:2" x14ac:dyDescent="0.2">
      <c r="B1514" s="67"/>
    </row>
    <row r="1515" spans="2:2" x14ac:dyDescent="0.2">
      <c r="B1515" s="67"/>
    </row>
    <row r="1516" spans="2:2" x14ac:dyDescent="0.2">
      <c r="B1516" s="67"/>
    </row>
    <row r="1517" spans="2:2" x14ac:dyDescent="0.2">
      <c r="B1517" s="67"/>
    </row>
    <row r="1518" spans="2:2" x14ac:dyDescent="0.2">
      <c r="B1518" s="67"/>
    </row>
    <row r="1519" spans="2:2" x14ac:dyDescent="0.2">
      <c r="B1519" s="67"/>
    </row>
    <row r="1520" spans="2:2" x14ac:dyDescent="0.2">
      <c r="B1520" s="67"/>
    </row>
    <row r="1521" spans="2:2" x14ac:dyDescent="0.2">
      <c r="B1521" s="67"/>
    </row>
    <row r="1522" spans="2:2" x14ac:dyDescent="0.2">
      <c r="B1522" s="67"/>
    </row>
    <row r="1523" spans="2:2" x14ac:dyDescent="0.2">
      <c r="B1523" s="67"/>
    </row>
    <row r="1524" spans="2:2" x14ac:dyDescent="0.2">
      <c r="B1524" s="67"/>
    </row>
    <row r="1525" spans="2:2" x14ac:dyDescent="0.2">
      <c r="B1525" s="67"/>
    </row>
    <row r="1526" spans="2:2" x14ac:dyDescent="0.2">
      <c r="B1526" s="67"/>
    </row>
    <row r="1527" spans="2:2" x14ac:dyDescent="0.2">
      <c r="B1527" s="67"/>
    </row>
    <row r="1528" spans="2:2" x14ac:dyDescent="0.2">
      <c r="B1528" s="67"/>
    </row>
    <row r="1529" spans="2:2" x14ac:dyDescent="0.2">
      <c r="B1529" s="67"/>
    </row>
    <row r="1530" spans="2:2" x14ac:dyDescent="0.2">
      <c r="B1530" s="67"/>
    </row>
    <row r="1531" spans="2:2" x14ac:dyDescent="0.2">
      <c r="B1531" s="67"/>
    </row>
    <row r="1532" spans="2:2" x14ac:dyDescent="0.2">
      <c r="B1532" s="67"/>
    </row>
    <row r="1533" spans="2:2" x14ac:dyDescent="0.2">
      <c r="B1533" s="67"/>
    </row>
    <row r="1534" spans="2:2" x14ac:dyDescent="0.2">
      <c r="B1534" s="67"/>
    </row>
    <row r="1535" spans="2:2" x14ac:dyDescent="0.2">
      <c r="B1535" s="67"/>
    </row>
    <row r="1536" spans="2:2" x14ac:dyDescent="0.2">
      <c r="B1536" s="67"/>
    </row>
    <row r="1537" spans="2:2" x14ac:dyDescent="0.2">
      <c r="B1537" s="67"/>
    </row>
    <row r="1538" spans="2:2" x14ac:dyDescent="0.2">
      <c r="B1538" s="67"/>
    </row>
    <row r="1539" spans="2:2" x14ac:dyDescent="0.2">
      <c r="B1539" s="67"/>
    </row>
    <row r="1540" spans="2:2" x14ac:dyDescent="0.2">
      <c r="B1540" s="67"/>
    </row>
    <row r="1541" spans="2:2" x14ac:dyDescent="0.2">
      <c r="B1541" s="67"/>
    </row>
    <row r="1542" spans="2:2" x14ac:dyDescent="0.2">
      <c r="B1542" s="67"/>
    </row>
    <row r="1543" spans="2:2" x14ac:dyDescent="0.2">
      <c r="B1543" s="67"/>
    </row>
    <row r="1544" spans="2:2" x14ac:dyDescent="0.2">
      <c r="B1544" s="67"/>
    </row>
    <row r="1545" spans="2:2" x14ac:dyDescent="0.2">
      <c r="B1545" s="67"/>
    </row>
    <row r="1546" spans="2:2" x14ac:dyDescent="0.2">
      <c r="B1546" s="67"/>
    </row>
    <row r="1547" spans="2:2" x14ac:dyDescent="0.2">
      <c r="B1547" s="67"/>
    </row>
    <row r="1548" spans="2:2" x14ac:dyDescent="0.2">
      <c r="B1548" s="67"/>
    </row>
    <row r="1549" spans="2:2" x14ac:dyDescent="0.2">
      <c r="B1549" s="67"/>
    </row>
    <row r="1550" spans="2:2" x14ac:dyDescent="0.2">
      <c r="B1550" s="67"/>
    </row>
    <row r="1551" spans="2:2" x14ac:dyDescent="0.2">
      <c r="B1551" s="67"/>
    </row>
    <row r="1552" spans="2:2" x14ac:dyDescent="0.2">
      <c r="B1552" s="67"/>
    </row>
    <row r="1553" spans="2:2" x14ac:dyDescent="0.2">
      <c r="B1553" s="67"/>
    </row>
    <row r="1554" spans="2:2" x14ac:dyDescent="0.2">
      <c r="B1554" s="67"/>
    </row>
    <row r="1555" spans="2:2" x14ac:dyDescent="0.2">
      <c r="B1555" s="67"/>
    </row>
    <row r="1556" spans="2:2" x14ac:dyDescent="0.2">
      <c r="B1556" s="67"/>
    </row>
    <row r="1557" spans="2:2" x14ac:dyDescent="0.2">
      <c r="B1557" s="67"/>
    </row>
    <row r="1558" spans="2:2" x14ac:dyDescent="0.2">
      <c r="B1558" s="67"/>
    </row>
    <row r="1559" spans="2:2" x14ac:dyDescent="0.2">
      <c r="B1559" s="67"/>
    </row>
    <row r="1560" spans="2:2" x14ac:dyDescent="0.2">
      <c r="B1560" s="67"/>
    </row>
    <row r="1561" spans="2:2" x14ac:dyDescent="0.2">
      <c r="B1561" s="67"/>
    </row>
    <row r="1562" spans="2:2" x14ac:dyDescent="0.2">
      <c r="B1562" s="67"/>
    </row>
    <row r="1563" spans="2:2" x14ac:dyDescent="0.2">
      <c r="B1563" s="67"/>
    </row>
    <row r="1564" spans="2:2" x14ac:dyDescent="0.2">
      <c r="B1564" s="67"/>
    </row>
    <row r="1565" spans="2:2" x14ac:dyDescent="0.2">
      <c r="B1565" s="67"/>
    </row>
    <row r="1566" spans="2:2" x14ac:dyDescent="0.2">
      <c r="B1566" s="67"/>
    </row>
    <row r="1567" spans="2:2" x14ac:dyDescent="0.2">
      <c r="B1567" s="67"/>
    </row>
    <row r="1568" spans="2:2" x14ac:dyDescent="0.2">
      <c r="B1568" s="67"/>
    </row>
    <row r="1569" spans="2:2" x14ac:dyDescent="0.2">
      <c r="B1569" s="67"/>
    </row>
    <row r="1570" spans="2:2" x14ac:dyDescent="0.2">
      <c r="B1570" s="67"/>
    </row>
    <row r="1571" spans="2:2" x14ac:dyDescent="0.2">
      <c r="B1571" s="67"/>
    </row>
    <row r="1572" spans="2:2" x14ac:dyDescent="0.2">
      <c r="B1572" s="67"/>
    </row>
    <row r="1573" spans="2:2" x14ac:dyDescent="0.2">
      <c r="B1573" s="67"/>
    </row>
    <row r="1574" spans="2:2" x14ac:dyDescent="0.2">
      <c r="B1574" s="67"/>
    </row>
    <row r="1575" spans="2:2" x14ac:dyDescent="0.2">
      <c r="B1575" s="67"/>
    </row>
    <row r="1576" spans="2:2" x14ac:dyDescent="0.2">
      <c r="B1576" s="67"/>
    </row>
    <row r="1577" spans="2:2" x14ac:dyDescent="0.2">
      <c r="B1577" s="67"/>
    </row>
    <row r="1578" spans="2:2" x14ac:dyDescent="0.2">
      <c r="B1578" s="67"/>
    </row>
    <row r="1579" spans="2:2" x14ac:dyDescent="0.2">
      <c r="B1579" s="67"/>
    </row>
    <row r="1580" spans="2:2" x14ac:dyDescent="0.2">
      <c r="B1580" s="67"/>
    </row>
    <row r="1581" spans="2:2" x14ac:dyDescent="0.2">
      <c r="B1581" s="67"/>
    </row>
    <row r="1582" spans="2:2" x14ac:dyDescent="0.2">
      <c r="B1582" s="67"/>
    </row>
    <row r="1583" spans="2:2" x14ac:dyDescent="0.2">
      <c r="B1583" s="67"/>
    </row>
    <row r="1584" spans="2:2" x14ac:dyDescent="0.2">
      <c r="B1584" s="67"/>
    </row>
    <row r="1585" spans="2:2" x14ac:dyDescent="0.2">
      <c r="B1585" s="67"/>
    </row>
    <row r="1586" spans="2:2" x14ac:dyDescent="0.2">
      <c r="B1586" s="67"/>
    </row>
    <row r="1587" spans="2:2" x14ac:dyDescent="0.2">
      <c r="B1587" s="67"/>
    </row>
    <row r="1588" spans="2:2" x14ac:dyDescent="0.2">
      <c r="B1588" s="67"/>
    </row>
    <row r="1589" spans="2:2" x14ac:dyDescent="0.2">
      <c r="B1589" s="67"/>
    </row>
    <row r="1590" spans="2:2" x14ac:dyDescent="0.2">
      <c r="B1590" s="67"/>
    </row>
    <row r="1591" spans="2:2" x14ac:dyDescent="0.2">
      <c r="B1591" s="67"/>
    </row>
    <row r="1592" spans="2:2" x14ac:dyDescent="0.2">
      <c r="B1592" s="67"/>
    </row>
    <row r="1593" spans="2:2" x14ac:dyDescent="0.2">
      <c r="B1593" s="67"/>
    </row>
    <row r="1594" spans="2:2" x14ac:dyDescent="0.2">
      <c r="B1594" s="67"/>
    </row>
    <row r="1595" spans="2:2" x14ac:dyDescent="0.2">
      <c r="B1595" s="67"/>
    </row>
    <row r="1596" spans="2:2" x14ac:dyDescent="0.2">
      <c r="B1596" s="67"/>
    </row>
    <row r="1597" spans="2:2" x14ac:dyDescent="0.2">
      <c r="B1597" s="67"/>
    </row>
    <row r="1598" spans="2:2" x14ac:dyDescent="0.2">
      <c r="B1598" s="67"/>
    </row>
    <row r="1599" spans="2:2" x14ac:dyDescent="0.2">
      <c r="B1599" s="67"/>
    </row>
    <row r="1600" spans="2:2" x14ac:dyDescent="0.2">
      <c r="B1600" s="67"/>
    </row>
    <row r="1601" spans="2:2" x14ac:dyDescent="0.2">
      <c r="B1601" s="67"/>
    </row>
    <row r="1602" spans="2:2" x14ac:dyDescent="0.2">
      <c r="B1602" s="67"/>
    </row>
    <row r="1603" spans="2:2" x14ac:dyDescent="0.2">
      <c r="B1603" s="67"/>
    </row>
    <row r="1604" spans="2:2" x14ac:dyDescent="0.2">
      <c r="B1604" s="67"/>
    </row>
    <row r="1605" spans="2:2" x14ac:dyDescent="0.2">
      <c r="B1605" s="67"/>
    </row>
    <row r="1606" spans="2:2" x14ac:dyDescent="0.2">
      <c r="B1606" s="67"/>
    </row>
    <row r="1607" spans="2:2" x14ac:dyDescent="0.2">
      <c r="B1607" s="67"/>
    </row>
    <row r="1608" spans="2:2" x14ac:dyDescent="0.2">
      <c r="B1608" s="67"/>
    </row>
    <row r="1609" spans="2:2" x14ac:dyDescent="0.2">
      <c r="B1609" s="67"/>
    </row>
    <row r="1610" spans="2:2" x14ac:dyDescent="0.2">
      <c r="B1610" s="67"/>
    </row>
    <row r="1611" spans="2:2" x14ac:dyDescent="0.2">
      <c r="B1611" s="67"/>
    </row>
    <row r="1612" spans="2:2" x14ac:dyDescent="0.2">
      <c r="B1612" s="67"/>
    </row>
    <row r="1613" spans="2:2" x14ac:dyDescent="0.2">
      <c r="B1613" s="67"/>
    </row>
    <row r="1614" spans="2:2" x14ac:dyDescent="0.2">
      <c r="B1614" s="67"/>
    </row>
    <row r="1615" spans="2:2" x14ac:dyDescent="0.2">
      <c r="B1615" s="67"/>
    </row>
    <row r="1616" spans="2:2" x14ac:dyDescent="0.2">
      <c r="B1616" s="67"/>
    </row>
    <row r="1617" spans="2:2" x14ac:dyDescent="0.2">
      <c r="B1617" s="67"/>
    </row>
    <row r="1618" spans="2:2" x14ac:dyDescent="0.2">
      <c r="B1618" s="67"/>
    </row>
    <row r="1619" spans="2:2" x14ac:dyDescent="0.2">
      <c r="B1619" s="67"/>
    </row>
    <row r="1620" spans="2:2" x14ac:dyDescent="0.2">
      <c r="B1620" s="67"/>
    </row>
    <row r="1621" spans="2:2" x14ac:dyDescent="0.2">
      <c r="B1621" s="67"/>
    </row>
    <row r="1622" spans="2:2" x14ac:dyDescent="0.2">
      <c r="B1622" s="67"/>
    </row>
    <row r="1623" spans="2:2" x14ac:dyDescent="0.2">
      <c r="B1623" s="67"/>
    </row>
    <row r="1624" spans="2:2" x14ac:dyDescent="0.2">
      <c r="B1624" s="67"/>
    </row>
    <row r="1625" spans="2:2" x14ac:dyDescent="0.2">
      <c r="B1625" s="67"/>
    </row>
    <row r="1626" spans="2:2" x14ac:dyDescent="0.2">
      <c r="B1626" s="67"/>
    </row>
    <row r="1627" spans="2:2" x14ac:dyDescent="0.2">
      <c r="B1627" s="67"/>
    </row>
    <row r="1628" spans="2:2" x14ac:dyDescent="0.2">
      <c r="B1628" s="67"/>
    </row>
    <row r="1629" spans="2:2" x14ac:dyDescent="0.2">
      <c r="B1629" s="67"/>
    </row>
    <row r="1630" spans="2:2" x14ac:dyDescent="0.2">
      <c r="B1630" s="67"/>
    </row>
    <row r="1631" spans="2:2" x14ac:dyDescent="0.2">
      <c r="B1631" s="67"/>
    </row>
    <row r="1632" spans="2:2" x14ac:dyDescent="0.2">
      <c r="B1632" s="67"/>
    </row>
    <row r="1633" spans="2:2" x14ac:dyDescent="0.2">
      <c r="B1633" s="67"/>
    </row>
    <row r="1634" spans="2:2" x14ac:dyDescent="0.2">
      <c r="B1634" s="67"/>
    </row>
    <row r="1635" spans="2:2" x14ac:dyDescent="0.2">
      <c r="B1635" s="67"/>
    </row>
    <row r="1636" spans="2:2" x14ac:dyDescent="0.2">
      <c r="B1636" s="67"/>
    </row>
    <row r="1637" spans="2:2" x14ac:dyDescent="0.2">
      <c r="B1637" s="67"/>
    </row>
    <row r="1638" spans="2:2" x14ac:dyDescent="0.2">
      <c r="B1638" s="67"/>
    </row>
    <row r="1639" spans="2:2" x14ac:dyDescent="0.2">
      <c r="B1639" s="67"/>
    </row>
    <row r="1640" spans="2:2" x14ac:dyDescent="0.2">
      <c r="B1640" s="67"/>
    </row>
    <row r="1641" spans="2:2" x14ac:dyDescent="0.2">
      <c r="B1641" s="67"/>
    </row>
    <row r="1642" spans="2:2" x14ac:dyDescent="0.2">
      <c r="B1642" s="67"/>
    </row>
    <row r="1643" spans="2:2" x14ac:dyDescent="0.2">
      <c r="B1643" s="67"/>
    </row>
    <row r="1644" spans="2:2" x14ac:dyDescent="0.2">
      <c r="B1644" s="67"/>
    </row>
    <row r="1645" spans="2:2" x14ac:dyDescent="0.2">
      <c r="B1645" s="67"/>
    </row>
    <row r="1646" spans="2:2" x14ac:dyDescent="0.2">
      <c r="B1646" s="67"/>
    </row>
    <row r="1647" spans="2:2" x14ac:dyDescent="0.2">
      <c r="B1647" s="67"/>
    </row>
    <row r="1648" spans="2:2" x14ac:dyDescent="0.2">
      <c r="B1648" s="67"/>
    </row>
    <row r="1649" spans="2:2" x14ac:dyDescent="0.2">
      <c r="B1649" s="67"/>
    </row>
    <row r="1650" spans="2:2" x14ac:dyDescent="0.2">
      <c r="B1650" s="67"/>
    </row>
    <row r="1651" spans="2:2" x14ac:dyDescent="0.2">
      <c r="B1651" s="67"/>
    </row>
    <row r="1652" spans="2:2" x14ac:dyDescent="0.2">
      <c r="B1652" s="67"/>
    </row>
    <row r="1653" spans="2:2" x14ac:dyDescent="0.2">
      <c r="B1653" s="67"/>
    </row>
    <row r="1654" spans="2:2" x14ac:dyDescent="0.2">
      <c r="B1654" s="67"/>
    </row>
    <row r="1655" spans="2:2" x14ac:dyDescent="0.2">
      <c r="B1655" s="67"/>
    </row>
    <row r="1656" spans="2:2" x14ac:dyDescent="0.2">
      <c r="B1656" s="67"/>
    </row>
    <row r="1657" spans="2:2" x14ac:dyDescent="0.2">
      <c r="B1657" s="67"/>
    </row>
    <row r="1658" spans="2:2" x14ac:dyDescent="0.2">
      <c r="B1658" s="67"/>
    </row>
    <row r="1659" spans="2:2" x14ac:dyDescent="0.2">
      <c r="B1659" s="67"/>
    </row>
    <row r="1660" spans="2:2" x14ac:dyDescent="0.2">
      <c r="B1660" s="67"/>
    </row>
    <row r="1661" spans="2:2" x14ac:dyDescent="0.2">
      <c r="B1661" s="67"/>
    </row>
    <row r="1662" spans="2:2" x14ac:dyDescent="0.2">
      <c r="B1662" s="67"/>
    </row>
    <row r="1663" spans="2:2" x14ac:dyDescent="0.2">
      <c r="B1663" s="67"/>
    </row>
    <row r="1664" spans="2:2" x14ac:dyDescent="0.2">
      <c r="B1664" s="67"/>
    </row>
    <row r="1665" spans="2:2" x14ac:dyDescent="0.2">
      <c r="B1665" s="67"/>
    </row>
    <row r="1666" spans="2:2" x14ac:dyDescent="0.2">
      <c r="B1666" s="67"/>
    </row>
    <row r="1667" spans="2:2" x14ac:dyDescent="0.2">
      <c r="B1667" s="67"/>
    </row>
    <row r="1668" spans="2:2" x14ac:dyDescent="0.2">
      <c r="B1668" s="67"/>
    </row>
    <row r="1669" spans="2:2" x14ac:dyDescent="0.2">
      <c r="B1669" s="67"/>
    </row>
    <row r="1670" spans="2:2" x14ac:dyDescent="0.2">
      <c r="B1670" s="67"/>
    </row>
    <row r="1671" spans="2:2" x14ac:dyDescent="0.2">
      <c r="B1671" s="67"/>
    </row>
    <row r="1672" spans="2:2" x14ac:dyDescent="0.2">
      <c r="B1672" s="67"/>
    </row>
    <row r="1673" spans="2:2" x14ac:dyDescent="0.2">
      <c r="B1673" s="67"/>
    </row>
    <row r="1674" spans="2:2" x14ac:dyDescent="0.2">
      <c r="B1674" s="67"/>
    </row>
    <row r="1675" spans="2:2" x14ac:dyDescent="0.2">
      <c r="B1675" s="67"/>
    </row>
    <row r="1676" spans="2:2" x14ac:dyDescent="0.2">
      <c r="B1676" s="67"/>
    </row>
    <row r="1677" spans="2:2" x14ac:dyDescent="0.2">
      <c r="B1677" s="67"/>
    </row>
    <row r="1678" spans="2:2" x14ac:dyDescent="0.2">
      <c r="B1678" s="67"/>
    </row>
    <row r="1679" spans="2:2" x14ac:dyDescent="0.2">
      <c r="B1679" s="67"/>
    </row>
    <row r="1680" spans="2:2" x14ac:dyDescent="0.2">
      <c r="B1680" s="67"/>
    </row>
    <row r="1681" spans="2:2" x14ac:dyDescent="0.2">
      <c r="B1681" s="67"/>
    </row>
    <row r="1682" spans="2:2" x14ac:dyDescent="0.2">
      <c r="B1682" s="67"/>
    </row>
    <row r="1683" spans="2:2" x14ac:dyDescent="0.2">
      <c r="B1683" s="67"/>
    </row>
    <row r="1684" spans="2:2" x14ac:dyDescent="0.2">
      <c r="B1684" s="67"/>
    </row>
    <row r="1685" spans="2:2" x14ac:dyDescent="0.2">
      <c r="B1685" s="67"/>
    </row>
    <row r="1686" spans="2:2" x14ac:dyDescent="0.2">
      <c r="B1686" s="67"/>
    </row>
    <row r="1687" spans="2:2" x14ac:dyDescent="0.2">
      <c r="B1687" s="67"/>
    </row>
    <row r="1688" spans="2:2" x14ac:dyDescent="0.2">
      <c r="B1688" s="67"/>
    </row>
    <row r="1689" spans="2:2" x14ac:dyDescent="0.2">
      <c r="B1689" s="67"/>
    </row>
    <row r="1690" spans="2:2" x14ac:dyDescent="0.2">
      <c r="B1690" s="67"/>
    </row>
    <row r="1691" spans="2:2" x14ac:dyDescent="0.2">
      <c r="B1691" s="67"/>
    </row>
    <row r="1692" spans="2:2" x14ac:dyDescent="0.2">
      <c r="B1692" s="67"/>
    </row>
    <row r="1693" spans="2:2" x14ac:dyDescent="0.2">
      <c r="B1693" s="67"/>
    </row>
    <row r="1694" spans="2:2" x14ac:dyDescent="0.2">
      <c r="B1694" s="67"/>
    </row>
    <row r="1695" spans="2:2" x14ac:dyDescent="0.2">
      <c r="B1695" s="67"/>
    </row>
    <row r="1696" spans="2:2" x14ac:dyDescent="0.2">
      <c r="B1696" s="67"/>
    </row>
    <row r="1697" spans="2:2" x14ac:dyDescent="0.2">
      <c r="B1697" s="67"/>
    </row>
    <row r="1698" spans="2:2" x14ac:dyDescent="0.2">
      <c r="B1698" s="67"/>
    </row>
    <row r="1699" spans="2:2" x14ac:dyDescent="0.2">
      <c r="B1699" s="67"/>
    </row>
    <row r="1700" spans="2:2" x14ac:dyDescent="0.2">
      <c r="B1700" s="67"/>
    </row>
    <row r="1701" spans="2:2" x14ac:dyDescent="0.2">
      <c r="B1701" s="67"/>
    </row>
    <row r="1702" spans="2:2" x14ac:dyDescent="0.2">
      <c r="B1702" s="67"/>
    </row>
    <row r="1703" spans="2:2" x14ac:dyDescent="0.2">
      <c r="B1703" s="67"/>
    </row>
    <row r="1704" spans="2:2" x14ac:dyDescent="0.2">
      <c r="B1704" s="67"/>
    </row>
    <row r="1705" spans="2:2" x14ac:dyDescent="0.2">
      <c r="B1705" s="67"/>
    </row>
    <row r="1706" spans="2:2" x14ac:dyDescent="0.2">
      <c r="B1706" s="67"/>
    </row>
    <row r="1707" spans="2:2" x14ac:dyDescent="0.2">
      <c r="B1707" s="67"/>
    </row>
    <row r="1708" spans="2:2" x14ac:dyDescent="0.2">
      <c r="B1708" s="67"/>
    </row>
    <row r="1709" spans="2:2" x14ac:dyDescent="0.2">
      <c r="B1709" s="67"/>
    </row>
    <row r="1710" spans="2:2" x14ac:dyDescent="0.2">
      <c r="B1710" s="67"/>
    </row>
    <row r="1711" spans="2:2" x14ac:dyDescent="0.2">
      <c r="B1711" s="67"/>
    </row>
    <row r="1712" spans="2:2" x14ac:dyDescent="0.2">
      <c r="B1712" s="67"/>
    </row>
    <row r="1713" spans="2:2" x14ac:dyDescent="0.2">
      <c r="B1713" s="67"/>
    </row>
    <row r="1714" spans="2:2" x14ac:dyDescent="0.2">
      <c r="B1714" s="67"/>
    </row>
    <row r="1715" spans="2:2" x14ac:dyDescent="0.2">
      <c r="B1715" s="67"/>
    </row>
    <row r="1716" spans="2:2" x14ac:dyDescent="0.2">
      <c r="B1716" s="67"/>
    </row>
    <row r="1717" spans="2:2" x14ac:dyDescent="0.2">
      <c r="B1717" s="67"/>
    </row>
    <row r="1718" spans="2:2" x14ac:dyDescent="0.2">
      <c r="B1718" s="67"/>
    </row>
    <row r="1719" spans="2:2" x14ac:dyDescent="0.2">
      <c r="B1719" s="67"/>
    </row>
    <row r="1720" spans="2:2" x14ac:dyDescent="0.2">
      <c r="B1720" s="67"/>
    </row>
    <row r="1721" spans="2:2" x14ac:dyDescent="0.2">
      <c r="B1721" s="67"/>
    </row>
    <row r="1722" spans="2:2" x14ac:dyDescent="0.2">
      <c r="B1722" s="67"/>
    </row>
    <row r="1723" spans="2:2" x14ac:dyDescent="0.2">
      <c r="B1723" s="67"/>
    </row>
    <row r="1724" spans="2:2" x14ac:dyDescent="0.2">
      <c r="B1724" s="67"/>
    </row>
    <row r="1725" spans="2:2" x14ac:dyDescent="0.2">
      <c r="B1725" s="67"/>
    </row>
    <row r="1726" spans="2:2" x14ac:dyDescent="0.2">
      <c r="B1726" s="67"/>
    </row>
    <row r="1727" spans="2:2" x14ac:dyDescent="0.2">
      <c r="B1727" s="67"/>
    </row>
    <row r="1728" spans="2:2" x14ac:dyDescent="0.2">
      <c r="B1728" s="67"/>
    </row>
    <row r="1729" spans="2:2" x14ac:dyDescent="0.2">
      <c r="B1729" s="67"/>
    </row>
    <row r="1730" spans="2:2" x14ac:dyDescent="0.2">
      <c r="B1730" s="67"/>
    </row>
    <row r="1731" spans="2:2" x14ac:dyDescent="0.2">
      <c r="B1731" s="67"/>
    </row>
    <row r="1732" spans="2:2" x14ac:dyDescent="0.2">
      <c r="B1732" s="67"/>
    </row>
    <row r="1733" spans="2:2" x14ac:dyDescent="0.2">
      <c r="B1733" s="67"/>
    </row>
    <row r="1734" spans="2:2" x14ac:dyDescent="0.2">
      <c r="B1734" s="67"/>
    </row>
    <row r="1735" spans="2:2" x14ac:dyDescent="0.2">
      <c r="B1735" s="67"/>
    </row>
    <row r="1736" spans="2:2" x14ac:dyDescent="0.2">
      <c r="B1736" s="67"/>
    </row>
    <row r="1737" spans="2:2" x14ac:dyDescent="0.2">
      <c r="B1737" s="67"/>
    </row>
    <row r="1738" spans="2:2" x14ac:dyDescent="0.2">
      <c r="B1738" s="67"/>
    </row>
    <row r="1739" spans="2:2" x14ac:dyDescent="0.2">
      <c r="B1739" s="67"/>
    </row>
    <row r="1740" spans="2:2" x14ac:dyDescent="0.2">
      <c r="B1740" s="67"/>
    </row>
    <row r="1741" spans="2:2" x14ac:dyDescent="0.2">
      <c r="B1741" s="67"/>
    </row>
    <row r="1742" spans="2:2" x14ac:dyDescent="0.2">
      <c r="B1742" s="67"/>
    </row>
    <row r="1743" spans="2:2" x14ac:dyDescent="0.2">
      <c r="B1743" s="67"/>
    </row>
    <row r="1744" spans="2:2" x14ac:dyDescent="0.2">
      <c r="B1744" s="67"/>
    </row>
    <row r="1745" spans="2:2" x14ac:dyDescent="0.2">
      <c r="B1745" s="67"/>
    </row>
    <row r="1746" spans="2:2" x14ac:dyDescent="0.2">
      <c r="B1746" s="67"/>
    </row>
    <row r="1747" spans="2:2" x14ac:dyDescent="0.2">
      <c r="B1747" s="67"/>
    </row>
    <row r="1748" spans="2:2" x14ac:dyDescent="0.2">
      <c r="B1748" s="67"/>
    </row>
    <row r="1749" spans="2:2" x14ac:dyDescent="0.2">
      <c r="B1749" s="67"/>
    </row>
    <row r="1750" spans="2:2" x14ac:dyDescent="0.2">
      <c r="B1750" s="67"/>
    </row>
    <row r="1751" spans="2:2" x14ac:dyDescent="0.2">
      <c r="B1751" s="67"/>
    </row>
    <row r="1752" spans="2:2" x14ac:dyDescent="0.2">
      <c r="B1752" s="67"/>
    </row>
    <row r="1753" spans="2:2" x14ac:dyDescent="0.2">
      <c r="B1753" s="67"/>
    </row>
    <row r="1754" spans="2:2" x14ac:dyDescent="0.2">
      <c r="B1754" s="67"/>
    </row>
    <row r="1755" spans="2:2" x14ac:dyDescent="0.2">
      <c r="B1755" s="67"/>
    </row>
    <row r="1756" spans="2:2" x14ac:dyDescent="0.2">
      <c r="B1756" s="67"/>
    </row>
    <row r="1757" spans="2:2" x14ac:dyDescent="0.2">
      <c r="B1757" s="67"/>
    </row>
    <row r="1758" spans="2:2" x14ac:dyDescent="0.2">
      <c r="B1758" s="67"/>
    </row>
    <row r="1759" spans="2:2" x14ac:dyDescent="0.2">
      <c r="B1759" s="67"/>
    </row>
    <row r="1760" spans="2:2" x14ac:dyDescent="0.2">
      <c r="B1760" s="67"/>
    </row>
    <row r="1761" spans="2:2" x14ac:dyDescent="0.2">
      <c r="B1761" s="67"/>
    </row>
    <row r="1762" spans="2:2" x14ac:dyDescent="0.2">
      <c r="B1762" s="67"/>
    </row>
    <row r="1763" spans="2:2" x14ac:dyDescent="0.2">
      <c r="B1763" s="67"/>
    </row>
    <row r="1764" spans="2:2" x14ac:dyDescent="0.2">
      <c r="B1764" s="67"/>
    </row>
    <row r="1765" spans="2:2" x14ac:dyDescent="0.2">
      <c r="B1765" s="67"/>
    </row>
    <row r="1766" spans="2:2" x14ac:dyDescent="0.2">
      <c r="B1766" s="67"/>
    </row>
    <row r="1767" spans="2:2" x14ac:dyDescent="0.2">
      <c r="B1767" s="67"/>
    </row>
    <row r="1768" spans="2:2" x14ac:dyDescent="0.2">
      <c r="B1768" s="67"/>
    </row>
    <row r="1769" spans="2:2" x14ac:dyDescent="0.2">
      <c r="B1769" s="67"/>
    </row>
    <row r="1770" spans="2:2" x14ac:dyDescent="0.2">
      <c r="B1770" s="67"/>
    </row>
    <row r="1771" spans="2:2" x14ac:dyDescent="0.2">
      <c r="B1771" s="67"/>
    </row>
    <row r="1772" spans="2:2" x14ac:dyDescent="0.2">
      <c r="B1772" s="67"/>
    </row>
    <row r="1773" spans="2:2" x14ac:dyDescent="0.2">
      <c r="B1773" s="67"/>
    </row>
    <row r="1774" spans="2:2" x14ac:dyDescent="0.2">
      <c r="B1774" s="67"/>
    </row>
    <row r="1775" spans="2:2" x14ac:dyDescent="0.2">
      <c r="B1775" s="67"/>
    </row>
    <row r="1776" spans="2:2" x14ac:dyDescent="0.2">
      <c r="B1776" s="67"/>
    </row>
    <row r="1777" spans="2:2" x14ac:dyDescent="0.2">
      <c r="B1777" s="67"/>
    </row>
    <row r="1778" spans="2:2" x14ac:dyDescent="0.2">
      <c r="B1778" s="67"/>
    </row>
    <row r="1779" spans="2:2" x14ac:dyDescent="0.2">
      <c r="B1779" s="67"/>
    </row>
    <row r="1780" spans="2:2" x14ac:dyDescent="0.2">
      <c r="B1780" s="67"/>
    </row>
    <row r="1781" spans="2:2" x14ac:dyDescent="0.2">
      <c r="B1781" s="67"/>
    </row>
    <row r="1782" spans="2:2" x14ac:dyDescent="0.2">
      <c r="B1782" s="67"/>
    </row>
    <row r="1783" spans="2:2" x14ac:dyDescent="0.2">
      <c r="B1783" s="67"/>
    </row>
    <row r="1784" spans="2:2" x14ac:dyDescent="0.2">
      <c r="B1784" s="67"/>
    </row>
    <row r="1785" spans="2:2" x14ac:dyDescent="0.2">
      <c r="B1785" s="67"/>
    </row>
    <row r="1786" spans="2:2" x14ac:dyDescent="0.2">
      <c r="B1786" s="67"/>
    </row>
    <row r="1787" spans="2:2" x14ac:dyDescent="0.2">
      <c r="B1787" s="67"/>
    </row>
    <row r="1788" spans="2:2" x14ac:dyDescent="0.2">
      <c r="B1788" s="67"/>
    </row>
    <row r="1789" spans="2:2" x14ac:dyDescent="0.2">
      <c r="B1789" s="67"/>
    </row>
    <row r="1790" spans="2:2" x14ac:dyDescent="0.2">
      <c r="B1790" s="67"/>
    </row>
    <row r="1791" spans="2:2" x14ac:dyDescent="0.2">
      <c r="B1791" s="67"/>
    </row>
    <row r="1792" spans="2:2" x14ac:dyDescent="0.2">
      <c r="B1792" s="67"/>
    </row>
    <row r="1793" spans="2:2" x14ac:dyDescent="0.2">
      <c r="B1793" s="67"/>
    </row>
    <row r="1794" spans="2:2" x14ac:dyDescent="0.2">
      <c r="B1794" s="67"/>
    </row>
    <row r="1795" spans="2:2" x14ac:dyDescent="0.2">
      <c r="B1795" s="67"/>
    </row>
    <row r="1796" spans="2:2" x14ac:dyDescent="0.2">
      <c r="B1796" s="67"/>
    </row>
    <row r="1797" spans="2:2" x14ac:dyDescent="0.2">
      <c r="B1797" s="67"/>
    </row>
    <row r="1798" spans="2:2" x14ac:dyDescent="0.2">
      <c r="B1798" s="67"/>
    </row>
    <row r="1799" spans="2:2" x14ac:dyDescent="0.2">
      <c r="B1799" s="67"/>
    </row>
    <row r="1800" spans="2:2" x14ac:dyDescent="0.2">
      <c r="B1800" s="67"/>
    </row>
    <row r="1801" spans="2:2" x14ac:dyDescent="0.2">
      <c r="B1801" s="67"/>
    </row>
    <row r="1802" spans="2:2" x14ac:dyDescent="0.2">
      <c r="B1802" s="67"/>
    </row>
    <row r="1803" spans="2:2" x14ac:dyDescent="0.2">
      <c r="B1803" s="67"/>
    </row>
    <row r="1804" spans="2:2" x14ac:dyDescent="0.2">
      <c r="B1804" s="67"/>
    </row>
    <row r="1805" spans="2:2" x14ac:dyDescent="0.2">
      <c r="B1805" s="67"/>
    </row>
    <row r="1806" spans="2:2" x14ac:dyDescent="0.2">
      <c r="B1806" s="67"/>
    </row>
    <row r="1807" spans="2:2" x14ac:dyDescent="0.2">
      <c r="B1807" s="67"/>
    </row>
    <row r="1808" spans="2:2" x14ac:dyDescent="0.2">
      <c r="B1808" s="67"/>
    </row>
    <row r="1809" spans="2:2" x14ac:dyDescent="0.2">
      <c r="B1809" s="67"/>
    </row>
    <row r="1810" spans="2:2" x14ac:dyDescent="0.2">
      <c r="B1810" s="67"/>
    </row>
    <row r="1811" spans="2:2" x14ac:dyDescent="0.2">
      <c r="B1811" s="67"/>
    </row>
    <row r="1812" spans="2:2" x14ac:dyDescent="0.2">
      <c r="B1812" s="67"/>
    </row>
    <row r="1813" spans="2:2" x14ac:dyDescent="0.2">
      <c r="B1813" s="67"/>
    </row>
    <row r="1814" spans="2:2" x14ac:dyDescent="0.2">
      <c r="B1814" s="67"/>
    </row>
    <row r="1815" spans="2:2" x14ac:dyDescent="0.2">
      <c r="B1815" s="67"/>
    </row>
    <row r="1816" spans="2:2" x14ac:dyDescent="0.2">
      <c r="B1816" s="67"/>
    </row>
    <row r="1817" spans="2:2" x14ac:dyDescent="0.2">
      <c r="B1817" s="67"/>
    </row>
    <row r="1818" spans="2:2" x14ac:dyDescent="0.2">
      <c r="B1818" s="67"/>
    </row>
    <row r="1819" spans="2:2" x14ac:dyDescent="0.2">
      <c r="B1819" s="67"/>
    </row>
    <row r="1820" spans="2:2" x14ac:dyDescent="0.2">
      <c r="B1820" s="67"/>
    </row>
    <row r="1821" spans="2:2" x14ac:dyDescent="0.2">
      <c r="B1821" s="67"/>
    </row>
    <row r="1822" spans="2:2" x14ac:dyDescent="0.2">
      <c r="B1822" s="67"/>
    </row>
    <row r="1823" spans="2:2" x14ac:dyDescent="0.2">
      <c r="B1823" s="67"/>
    </row>
    <row r="1824" spans="2:2" x14ac:dyDescent="0.2">
      <c r="B1824" s="67"/>
    </row>
    <row r="1825" spans="2:2" x14ac:dyDescent="0.2">
      <c r="B1825" s="67"/>
    </row>
    <row r="1826" spans="2:2" x14ac:dyDescent="0.2">
      <c r="B1826" s="67"/>
    </row>
    <row r="1827" spans="2:2" x14ac:dyDescent="0.2">
      <c r="B1827" s="67"/>
    </row>
    <row r="1828" spans="2:2" x14ac:dyDescent="0.2">
      <c r="B1828" s="67"/>
    </row>
    <row r="1829" spans="2:2" x14ac:dyDescent="0.2">
      <c r="B1829" s="67"/>
    </row>
    <row r="1830" spans="2:2" x14ac:dyDescent="0.2">
      <c r="B1830" s="67"/>
    </row>
    <row r="1831" spans="2:2" x14ac:dyDescent="0.2">
      <c r="B1831" s="67"/>
    </row>
    <row r="1832" spans="2:2" x14ac:dyDescent="0.2">
      <c r="B1832" s="67"/>
    </row>
    <row r="1833" spans="2:2" x14ac:dyDescent="0.2">
      <c r="B1833" s="67"/>
    </row>
    <row r="1834" spans="2:2" x14ac:dyDescent="0.2">
      <c r="B1834" s="67"/>
    </row>
    <row r="1835" spans="2:2" x14ac:dyDescent="0.2">
      <c r="B1835" s="67"/>
    </row>
    <row r="1836" spans="2:2" x14ac:dyDescent="0.2">
      <c r="B1836" s="67"/>
    </row>
    <row r="1837" spans="2:2" x14ac:dyDescent="0.2">
      <c r="B1837" s="67"/>
    </row>
    <row r="1838" spans="2:2" x14ac:dyDescent="0.2">
      <c r="B1838" s="67"/>
    </row>
    <row r="1839" spans="2:2" x14ac:dyDescent="0.2">
      <c r="B1839" s="67"/>
    </row>
    <row r="1840" spans="2:2" x14ac:dyDescent="0.2">
      <c r="B1840" s="67"/>
    </row>
    <row r="1841" spans="2:2" x14ac:dyDescent="0.2">
      <c r="B1841" s="67"/>
    </row>
    <row r="1842" spans="2:2" x14ac:dyDescent="0.2">
      <c r="B1842" s="67"/>
    </row>
    <row r="1843" spans="2:2" x14ac:dyDescent="0.2">
      <c r="B1843" s="67"/>
    </row>
  </sheetData>
  <mergeCells count="5">
    <mergeCell ref="B2:E2"/>
    <mergeCell ref="B1:E1"/>
    <mergeCell ref="E151:E159"/>
    <mergeCell ref="E162:E170"/>
    <mergeCell ref="B4:C4"/>
  </mergeCells>
  <phoneticPr fontId="0" type="noConversion"/>
  <pageMargins left="0.25" right="0.25" top="0.75" bottom="0.75" header="0.3" footer="0.3"/>
  <pageSetup paperSize="9" fitToWidth="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 (2)</vt:lpstr>
      <vt:lpstr>Лист2</vt:lpstr>
      <vt:lpstr>Лист3</vt:lpstr>
    </vt:vector>
  </TitlesOfParts>
  <Company>ЗАО Хохломская роспись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Наташа</dc:creator>
  <cp:lastModifiedBy>Мария Туманова</cp:lastModifiedBy>
  <cp:lastPrinted>2015-06-03T07:47:29Z</cp:lastPrinted>
  <dcterms:created xsi:type="dcterms:W3CDTF">1980-02-02T14:29:00Z</dcterms:created>
  <dcterms:modified xsi:type="dcterms:W3CDTF">2020-04-29T13:40:04Z</dcterms:modified>
</cp:coreProperties>
</file>