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<sst xmlns="http://schemas.openxmlformats.org/spreadsheetml/2006/main" count="117" uniqueCount="70">
  <si>
    <t>№</t>
  </si>
  <si>
    <t>пп</t>
  </si>
  <si>
    <t>                          Виды работ                        </t>
  </si>
  <si>
    <t>ед.</t>
  </si>
  <si>
    <t>Стоимость</t>
  </si>
  <si>
    <t>руб.</t>
  </si>
  <si>
    <t> 22 </t>
  </si>
  <si>
    <t> 23 </t>
  </si>
  <si>
    <t> 43 </t>
  </si>
  <si>
    <t>м</t>
  </si>
  <si>
    <t>Демонтажные работы</t>
  </si>
  <si>
    <t>35 % от стоимости монтажных работ</t>
  </si>
  <si>
    <r>
      <t>Прокладка кабеля сечением до 2,5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 х 1-2-3 жилы</t>
    </r>
  </si>
  <si>
    <r>
      <t>Прокладка кабеля сечением до 2,5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 х 4-5 жил</t>
    </r>
  </si>
  <si>
    <r>
      <t>Прокладка кабеля сечением от 2,5 до 6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х 1-2-3 жилы</t>
    </r>
  </si>
  <si>
    <r>
      <t>Прокладка кабеля сечением от 2,5 до 6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х 4-5 жил</t>
    </r>
  </si>
  <si>
    <r>
      <t>Прокладка кабеля сечением от 6 до 16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х 1-2-3 жилы</t>
    </r>
  </si>
  <si>
    <r>
      <t>Прокладка кабеля сечением от 6 до 16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х 4-5 жил</t>
    </r>
  </si>
  <si>
    <r>
      <t>Прокладка кабеля сечением  25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х 1-2-3 жилы</t>
    </r>
  </si>
  <si>
    <r>
      <t>Прокладка кабеля сечением  25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х 4-5 жил</t>
    </r>
  </si>
  <si>
    <r>
      <t>Прокладка кабеля сечением  35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х 1-2-3 жилы</t>
    </r>
  </si>
  <si>
    <r>
      <t>Прокладка кабеля сечением  35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х 4-5 жил</t>
    </r>
  </si>
  <si>
    <r>
      <t>Прокладка кабеля сечением  50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</t>
    </r>
  </si>
  <si>
    <r>
      <t>Прокладка кабеля сечением  70 мм</t>
    </r>
    <r>
      <rPr>
        <vertAlign val="superscript"/>
        <sz val="10.5"/>
        <color indexed="8"/>
        <rFont val="Verdana"/>
        <family val="2"/>
      </rPr>
      <t>2</t>
    </r>
  </si>
  <si>
    <r>
      <t>Прокладка кабеля сечением  95 мм</t>
    </r>
    <r>
      <rPr>
        <vertAlign val="superscript"/>
        <sz val="10.5"/>
        <color indexed="8"/>
        <rFont val="Verdana"/>
        <family val="2"/>
      </rPr>
      <t>2</t>
    </r>
  </si>
  <si>
    <r>
      <t>Прокладка кабеля сечением  120 мм</t>
    </r>
    <r>
      <rPr>
        <vertAlign val="superscript"/>
        <sz val="10.5"/>
        <color indexed="8"/>
        <rFont val="Verdana"/>
        <family val="2"/>
      </rPr>
      <t>2</t>
    </r>
  </si>
  <si>
    <r>
      <t>Прокладка кабеля сечением  150 мм</t>
    </r>
    <r>
      <rPr>
        <vertAlign val="superscript"/>
        <sz val="10.5"/>
        <color indexed="8"/>
        <rFont val="Verdana"/>
        <family val="2"/>
      </rPr>
      <t>2</t>
    </r>
  </si>
  <si>
    <r>
      <t>Прокладка кабеля сечением  185 мм</t>
    </r>
    <r>
      <rPr>
        <vertAlign val="superscript"/>
        <sz val="10.5"/>
        <color indexed="8"/>
        <rFont val="Verdana"/>
        <family val="2"/>
      </rPr>
      <t>2</t>
    </r>
  </si>
  <si>
    <r>
      <t>Затяжка кабеля до 6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в гофру, трубу</t>
    </r>
  </si>
  <si>
    <r>
      <t>Затяжка кабеля от 6 до 10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в гофру, трубу</t>
    </r>
  </si>
  <si>
    <r>
      <t>Затяжка кабеля от 10 до 25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в гофру, трубу</t>
    </r>
  </si>
  <si>
    <r>
      <t>Затяжка кабеля сечением  35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в трубу</t>
    </r>
  </si>
  <si>
    <r>
      <t>Затяжка кабеля сечением  50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в трубу</t>
    </r>
  </si>
  <si>
    <r>
      <t>Затяжка кабеля сечением  70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в трубу</t>
    </r>
  </si>
  <si>
    <r>
      <t>Затяжка кабеля сечением  95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в трубу</t>
    </r>
  </si>
  <si>
    <r>
      <t>Затяжка кабеля сечением  120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в трубу</t>
    </r>
  </si>
  <si>
    <r>
      <t>Затяжка кабеля сечением  150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в трубу</t>
    </r>
  </si>
  <si>
    <r>
      <t>Затяжка кабеля сечением  185 мм</t>
    </r>
    <r>
      <rPr>
        <vertAlign val="superscript"/>
        <sz val="10.5"/>
        <color indexed="8"/>
        <rFont val="Verdana"/>
        <family val="2"/>
      </rPr>
      <t>2</t>
    </r>
    <r>
      <rPr>
        <sz val="10.5"/>
        <color indexed="8"/>
        <rFont val="Verdana"/>
        <family val="2"/>
      </rPr>
      <t xml:space="preserve"> в трубу</t>
    </r>
  </si>
  <si>
    <t>Монтаж кабель-канала до 40х40 мм</t>
  </si>
  <si>
    <t>Монтаж кабель-канала от 40х40 до 100х60 мм</t>
  </si>
  <si>
    <t>Монтаж кабель-канала от 100х60 мм</t>
  </si>
  <si>
    <t xml:space="preserve">Штробление под один проводник (h=10 мм) в кирпиче </t>
  </si>
  <si>
    <t>Штробление под один проводник (h=10 мм) в бетоне</t>
  </si>
  <si>
    <t>  250  </t>
  </si>
  <si>
    <t>Устройство отверстий в кирпичных стенах (половина кирпича)</t>
  </si>
  <si>
    <t>шт.</t>
  </si>
  <si>
    <t>Устройство отверстий в кирпичных стенах (кирпич)</t>
  </si>
  <si>
    <t>Устройство отверстий в кирпичных стенах (полтора кирпича)</t>
  </si>
  <si>
    <t>    250    </t>
  </si>
  <si>
    <t>Устройство отверстий в бетонных стенах</t>
  </si>
  <si>
    <t>Разработка грунта вручную (песок, чернозём)</t>
  </si>
  <si>
    <r>
      <t>м</t>
    </r>
    <r>
      <rPr>
        <vertAlign val="superscript"/>
        <sz val="10.5"/>
        <color indexed="8"/>
        <rFont val="Verdana"/>
        <family val="2"/>
      </rPr>
      <t>3</t>
    </r>
  </si>
  <si>
    <t>Засыпка грунта вручную (песок, чернозём)</t>
  </si>
  <si>
    <r>
      <t>Оконцевание кабеля наконечником до 25 мм</t>
    </r>
    <r>
      <rPr>
        <vertAlign val="superscript"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 xml:space="preserve"> </t>
    </r>
  </si>
  <si>
    <r>
      <t>Оконцевание кабеля наконечником 35 мм</t>
    </r>
    <r>
      <rPr>
        <vertAlign val="superscript"/>
        <sz val="11"/>
        <color indexed="8"/>
        <rFont val="Verdana"/>
        <family val="2"/>
      </rPr>
      <t>2</t>
    </r>
  </si>
  <si>
    <r>
      <t>Оконцевание кабеля наконечником 50 мм</t>
    </r>
    <r>
      <rPr>
        <vertAlign val="superscript"/>
        <sz val="11"/>
        <color indexed="8"/>
        <rFont val="Verdana"/>
        <family val="2"/>
      </rPr>
      <t>2</t>
    </r>
  </si>
  <si>
    <r>
      <t>Оконцевание кабеля наконечником 70 мм</t>
    </r>
    <r>
      <rPr>
        <vertAlign val="superscript"/>
        <sz val="11"/>
        <color indexed="8"/>
        <rFont val="Verdana"/>
        <family val="2"/>
      </rPr>
      <t>2</t>
    </r>
  </si>
  <si>
    <r>
      <t>Оконцевание кабеля наконечником 95 мм</t>
    </r>
    <r>
      <rPr>
        <vertAlign val="superscript"/>
        <sz val="11"/>
        <color indexed="8"/>
        <rFont val="Verdana"/>
        <family val="2"/>
      </rPr>
      <t>2</t>
    </r>
  </si>
  <si>
    <r>
      <t>Оконцевание кабеля наконечником 120 мм</t>
    </r>
    <r>
      <rPr>
        <vertAlign val="superscript"/>
        <sz val="11"/>
        <color indexed="8"/>
        <rFont val="Verdana"/>
        <family val="2"/>
      </rPr>
      <t>2</t>
    </r>
  </si>
  <si>
    <r>
      <t>Оконцевание кабеля наконечником 150 мм</t>
    </r>
    <r>
      <rPr>
        <vertAlign val="superscript"/>
        <sz val="11"/>
        <color indexed="8"/>
        <rFont val="Verdana"/>
        <family val="2"/>
      </rPr>
      <t>2</t>
    </r>
  </si>
  <si>
    <r>
      <t>Оконцевание кабеля наконечником 185 мм</t>
    </r>
    <r>
      <rPr>
        <vertAlign val="superscript"/>
        <sz val="11"/>
        <color indexed="8"/>
        <rFont val="Verdana"/>
        <family val="2"/>
      </rPr>
      <t>2</t>
    </r>
  </si>
  <si>
    <t>Монтаж контура заземления (с материалом)</t>
  </si>
  <si>
    <t>Монтаж муфты соединительной 6 – 10 кВ</t>
  </si>
  <si>
    <t>Прайс-лист на электромонтажные работы по прокладке кабеля</t>
  </si>
  <si>
    <t xml:space="preserve">Монтаж муфты соединительной 0,4 кВ </t>
  </si>
  <si>
    <t xml:space="preserve"> ООО  «ИНКВАРТА»</t>
  </si>
  <si>
    <t xml:space="preserve">Юридический адрес: 394052, г. Воронеж, ул. Одесская, д. 66Б, к.11, </t>
  </si>
  <si>
    <t>ИНН 3665091035, КПП 366401001, ОГРН 1123668058579, ОКАТО 20401000000, ОКПО 10619321,</t>
  </si>
  <si>
    <t>БИК 044525411, р/с 40702810503510009308 Филиал "ЦЕНТРАЛЬНЫЙ" Банка ВТБ ПАО Г. МОСКВА, к/с 30101810145250000411</t>
  </si>
  <si>
    <t>34 % от стоимости монтажных работ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</si>
</sst>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1"/>
      <color indexed="8"/>
      <name val="Calibri"/>
      <family val="2"/>
    </font>
    <font>
      <sz val="11"/>
      <color indexed="8"/>
      <name val="Verdana"/>
      <family val="2"/>
    </font>
    <font>
      <sz val="10.5"/>
      <color indexed="8"/>
      <name val="Verdana"/>
      <family val="2"/>
    </font>
    <font>
      <vertAlign val="superscript"/>
      <sz val="10.5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Verdana"/>
      <family val="2"/>
    </font>
    <font>
      <b/>
      <sz val="16"/>
      <color indexed="63"/>
      <name val="Trebuchet MS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2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161925</xdr:colOff>
      <xdr:row>0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742950" cy="533400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90.7109375" style="0" customWidth="1"/>
    <col min="3" max="3" width="9.140625" style="0" customWidth="1"/>
    <col min="4" max="4" width="17.00390625" style="0" customWidth="1"/>
    <col min="5" max="5" width="0.13671875" style="0" customWidth="1"/>
    <col min="6" max="6" width="8.8515625" style="0" customWidth="1"/>
    <col min="7" max="8" width="9.00390625" style="0" hidden="1" customWidth="1"/>
  </cols>
  <sheetData>
    <row r="1" spans="1:8" ht="45.75" customHeight="1" thickBot="1">
      <c r="A1" s="23" t="s">
        <v>65</v>
      </c>
      <c r="B1" s="24"/>
      <c r="C1" s="24"/>
      <c r="D1" s="24"/>
      <c r="E1" s="24"/>
      <c r="F1" s="24"/>
      <c r="G1" s="24"/>
      <c r="H1" s="24"/>
    </row>
    <row r="2" spans="1:8" ht="16.5" customHeight="1" thickTop="1">
      <c r="A2" s="25" t="s">
        <v>66</v>
      </c>
      <c r="B2" s="25"/>
      <c r="C2" s="25"/>
      <c r="D2" s="25"/>
      <c r="E2" s="25"/>
      <c r="F2" s="25"/>
      <c r="G2" s="25"/>
      <c r="H2" s="25"/>
    </row>
    <row r="3" spans="1:8" ht="15.75" customHeight="1">
      <c r="A3" s="26" t="s">
        <v>67</v>
      </c>
      <c r="B3" s="26"/>
      <c r="C3" s="26"/>
      <c r="D3" s="26"/>
      <c r="E3" s="26"/>
      <c r="F3" s="26"/>
      <c r="G3" s="26"/>
      <c r="H3" s="26"/>
    </row>
    <row r="4" spans="1:8" ht="14.25" customHeight="1" thickBot="1">
      <c r="A4" s="27" t="s">
        <v>68</v>
      </c>
      <c r="B4" s="27"/>
      <c r="C4" s="27"/>
      <c r="D4" s="27"/>
      <c r="E4" s="27"/>
      <c r="F4" s="27"/>
      <c r="G4" s="27"/>
      <c r="H4" s="27"/>
    </row>
    <row r="5" spans="1:5" ht="24" customHeight="1" thickBot="1" thickTop="1">
      <c r="A5" s="22" t="s">
        <v>63</v>
      </c>
      <c r="B5" s="22"/>
      <c r="C5" s="22"/>
      <c r="D5" s="22"/>
      <c r="E5" s="22"/>
    </row>
    <row r="6" spans="1:5" ht="21" customHeight="1">
      <c r="A6" s="3" t="s">
        <v>0</v>
      </c>
      <c r="B6" s="20" t="s">
        <v>2</v>
      </c>
      <c r="C6" s="20" t="s">
        <v>3</v>
      </c>
      <c r="D6" s="4" t="s">
        <v>4</v>
      </c>
      <c r="E6" s="4" t="s">
        <v>4</v>
      </c>
    </row>
    <row r="7" spans="1:5" ht="54.75" thickBot="1">
      <c r="A7" s="5" t="s">
        <v>1</v>
      </c>
      <c r="B7" s="21"/>
      <c r="C7" s="21"/>
      <c r="D7" s="6" t="s">
        <v>5</v>
      </c>
      <c r="E7" s="6" t="s">
        <v>5</v>
      </c>
    </row>
    <row r="8" spans="1:5" ht="21" customHeight="1" thickBot="1">
      <c r="A8" s="13">
        <v>1</v>
      </c>
      <c r="B8" s="14" t="s">
        <v>12</v>
      </c>
      <c r="C8" s="15" t="s">
        <v>9</v>
      </c>
      <c r="D8" s="19">
        <f>E8*1.5</f>
        <v>60</v>
      </c>
      <c r="E8" s="16">
        <v>40</v>
      </c>
    </row>
    <row r="9" spans="1:5" ht="16.5" customHeight="1" thickBot="1">
      <c r="A9" s="7">
        <v>2</v>
      </c>
      <c r="B9" s="2" t="s">
        <v>13</v>
      </c>
      <c r="C9" s="1" t="s">
        <v>9</v>
      </c>
      <c r="D9" s="19">
        <f aca="true" t="shared" si="0" ref="D9:D54">E9*1.5</f>
        <v>75</v>
      </c>
      <c r="E9" s="8">
        <v>50</v>
      </c>
    </row>
    <row r="10" spans="1:5" ht="14.25" customHeight="1" thickBot="1">
      <c r="A10" s="7">
        <v>3</v>
      </c>
      <c r="B10" s="2" t="s">
        <v>14</v>
      </c>
      <c r="C10" s="1" t="s">
        <v>9</v>
      </c>
      <c r="D10" s="19">
        <v>85</v>
      </c>
      <c r="E10" s="8">
        <v>55</v>
      </c>
    </row>
    <row r="11" spans="1:5" ht="15" customHeight="1" thickBot="1">
      <c r="A11" s="7">
        <v>4</v>
      </c>
      <c r="B11" s="2" t="s">
        <v>15</v>
      </c>
      <c r="C11" s="1" t="s">
        <v>9</v>
      </c>
      <c r="D11" s="19">
        <f t="shared" si="0"/>
        <v>90</v>
      </c>
      <c r="E11" s="8">
        <v>60</v>
      </c>
    </row>
    <row r="12" spans="1:5" ht="13.5" customHeight="1" thickBot="1">
      <c r="A12" s="7">
        <v>5</v>
      </c>
      <c r="B12" s="2" t="s">
        <v>16</v>
      </c>
      <c r="C12" s="1" t="s">
        <v>9</v>
      </c>
      <c r="D12" s="19">
        <f t="shared" si="0"/>
        <v>105</v>
      </c>
      <c r="E12" s="8">
        <v>70</v>
      </c>
    </row>
    <row r="13" spans="1:5" ht="15" customHeight="1" thickBot="1">
      <c r="A13" s="7">
        <v>6</v>
      </c>
      <c r="B13" s="2" t="s">
        <v>17</v>
      </c>
      <c r="C13" s="1" t="s">
        <v>9</v>
      </c>
      <c r="D13" s="19">
        <v>130</v>
      </c>
      <c r="E13" s="8">
        <v>85</v>
      </c>
    </row>
    <row r="14" spans="1:5" ht="16.5" customHeight="1" thickBot="1">
      <c r="A14" s="7">
        <v>7</v>
      </c>
      <c r="B14" s="2" t="s">
        <v>18</v>
      </c>
      <c r="C14" s="1" t="s">
        <v>9</v>
      </c>
      <c r="D14" s="19">
        <f t="shared" si="0"/>
        <v>150</v>
      </c>
      <c r="E14" s="8">
        <v>100</v>
      </c>
    </row>
    <row r="15" spans="1:5" ht="21" customHeight="1" thickBot="1">
      <c r="A15" s="7">
        <v>8</v>
      </c>
      <c r="B15" s="2" t="s">
        <v>19</v>
      </c>
      <c r="C15" s="1" t="s">
        <v>9</v>
      </c>
      <c r="D15" s="19">
        <f t="shared" si="0"/>
        <v>180</v>
      </c>
      <c r="E15" s="8">
        <v>120</v>
      </c>
    </row>
    <row r="16" spans="1:5" ht="17.25" customHeight="1" thickBot="1">
      <c r="A16" s="7">
        <v>9</v>
      </c>
      <c r="B16" s="2" t="s">
        <v>20</v>
      </c>
      <c r="C16" s="1" t="s">
        <v>9</v>
      </c>
      <c r="D16" s="19">
        <f t="shared" si="0"/>
        <v>180</v>
      </c>
      <c r="E16" s="8">
        <v>120</v>
      </c>
    </row>
    <row r="17" spans="1:5" ht="13.5" customHeight="1" thickBot="1">
      <c r="A17" s="7">
        <v>10</v>
      </c>
      <c r="B17" s="2" t="s">
        <v>21</v>
      </c>
      <c r="C17" s="1" t="s">
        <v>9</v>
      </c>
      <c r="D17" s="19">
        <f t="shared" si="0"/>
        <v>210</v>
      </c>
      <c r="E17" s="8">
        <v>140</v>
      </c>
    </row>
    <row r="18" spans="1:5" ht="15" customHeight="1" thickBot="1">
      <c r="A18" s="7">
        <v>11</v>
      </c>
      <c r="B18" s="2" t="s">
        <v>22</v>
      </c>
      <c r="C18" s="1" t="s">
        <v>9</v>
      </c>
      <c r="D18" s="19">
        <f t="shared" si="0"/>
        <v>240</v>
      </c>
      <c r="E18" s="8">
        <v>160</v>
      </c>
    </row>
    <row r="19" spans="1:5" ht="17.25" customHeight="1" thickBot="1">
      <c r="A19" s="7">
        <v>12</v>
      </c>
      <c r="B19" s="2" t="s">
        <v>23</v>
      </c>
      <c r="C19" s="1" t="s">
        <v>9</v>
      </c>
      <c r="D19" s="19">
        <f t="shared" si="0"/>
        <v>255</v>
      </c>
      <c r="E19" s="8">
        <v>170</v>
      </c>
    </row>
    <row r="20" spans="1:5" ht="15.75" customHeight="1" thickBot="1">
      <c r="A20" s="7">
        <v>13</v>
      </c>
      <c r="B20" s="2" t="s">
        <v>24</v>
      </c>
      <c r="C20" s="1" t="s">
        <v>9</v>
      </c>
      <c r="D20" s="19">
        <f t="shared" si="0"/>
        <v>285</v>
      </c>
      <c r="E20" s="8">
        <v>190</v>
      </c>
    </row>
    <row r="21" spans="1:5" ht="15.75" customHeight="1" thickBot="1">
      <c r="A21" s="7">
        <v>14</v>
      </c>
      <c r="B21" s="2" t="s">
        <v>25</v>
      </c>
      <c r="C21" s="1" t="s">
        <v>9</v>
      </c>
      <c r="D21" s="19">
        <f t="shared" si="0"/>
        <v>300</v>
      </c>
      <c r="E21" s="8">
        <v>200</v>
      </c>
    </row>
    <row r="22" spans="1:5" ht="15" customHeight="1" thickBot="1">
      <c r="A22" s="7">
        <v>15</v>
      </c>
      <c r="B22" s="2" t="s">
        <v>26</v>
      </c>
      <c r="C22" s="1" t="s">
        <v>9</v>
      </c>
      <c r="D22" s="19">
        <f t="shared" si="0"/>
        <v>330</v>
      </c>
      <c r="E22" s="8">
        <v>220</v>
      </c>
    </row>
    <row r="23" spans="1:5" ht="15.75" customHeight="1" thickBot="1">
      <c r="A23" s="7">
        <v>16</v>
      </c>
      <c r="B23" s="2" t="s">
        <v>27</v>
      </c>
      <c r="C23" s="1" t="s">
        <v>9</v>
      </c>
      <c r="D23" s="19">
        <f t="shared" si="0"/>
        <v>375</v>
      </c>
      <c r="E23" s="8">
        <v>250</v>
      </c>
    </row>
    <row r="24" spans="1:5" ht="16.5" customHeight="1" thickBot="1">
      <c r="A24" s="7">
        <v>17</v>
      </c>
      <c r="B24" s="2" t="s">
        <v>28</v>
      </c>
      <c r="C24" s="1" t="s">
        <v>9</v>
      </c>
      <c r="D24" s="19">
        <v>70</v>
      </c>
      <c r="E24" s="8">
        <v>45</v>
      </c>
    </row>
    <row r="25" spans="1:5" ht="18" customHeight="1" thickBot="1">
      <c r="A25" s="7">
        <v>18</v>
      </c>
      <c r="B25" s="2" t="s">
        <v>29</v>
      </c>
      <c r="C25" s="1" t="s">
        <v>9</v>
      </c>
      <c r="D25" s="19">
        <v>85</v>
      </c>
      <c r="E25" s="8">
        <v>55</v>
      </c>
    </row>
    <row r="26" spans="1:5" ht="16.5" customHeight="1" thickBot="1">
      <c r="A26" s="7">
        <v>19</v>
      </c>
      <c r="B26" s="2" t="s">
        <v>30</v>
      </c>
      <c r="C26" s="1" t="s">
        <v>9</v>
      </c>
      <c r="D26" s="19">
        <f t="shared" si="0"/>
        <v>105</v>
      </c>
      <c r="E26" s="8">
        <v>70</v>
      </c>
    </row>
    <row r="27" spans="1:5" ht="18" customHeight="1" thickBot="1">
      <c r="A27" s="7">
        <v>20</v>
      </c>
      <c r="B27" s="2" t="s">
        <v>31</v>
      </c>
      <c r="C27" s="1" t="s">
        <v>9</v>
      </c>
      <c r="D27" s="19">
        <f t="shared" si="0"/>
        <v>120</v>
      </c>
      <c r="E27" s="8">
        <v>80</v>
      </c>
    </row>
    <row r="28" spans="1:5" ht="18.75" customHeight="1" thickBot="1">
      <c r="A28" s="7">
        <v>21</v>
      </c>
      <c r="B28" s="2" t="s">
        <v>32</v>
      </c>
      <c r="C28" s="1" t="s">
        <v>9</v>
      </c>
      <c r="D28" s="19">
        <f t="shared" si="0"/>
        <v>135</v>
      </c>
      <c r="E28" s="8">
        <v>90</v>
      </c>
    </row>
    <row r="29" spans="1:5" ht="17.25" customHeight="1" thickBot="1">
      <c r="A29" s="7" t="s">
        <v>6</v>
      </c>
      <c r="B29" s="2" t="s">
        <v>33</v>
      </c>
      <c r="C29" s="1" t="s">
        <v>9</v>
      </c>
      <c r="D29" s="19">
        <f t="shared" si="0"/>
        <v>150</v>
      </c>
      <c r="E29" s="8">
        <v>100</v>
      </c>
    </row>
    <row r="30" spans="1:5" ht="15.75" customHeight="1" thickBot="1">
      <c r="A30" s="7" t="s">
        <v>7</v>
      </c>
      <c r="B30" s="2" t="s">
        <v>34</v>
      </c>
      <c r="C30" s="1" t="s">
        <v>9</v>
      </c>
      <c r="D30" s="19">
        <f t="shared" si="0"/>
        <v>180</v>
      </c>
      <c r="E30" s="8">
        <v>120</v>
      </c>
    </row>
    <row r="31" spans="1:5" ht="16.5" customHeight="1" thickBot="1">
      <c r="A31" s="7">
        <v>24</v>
      </c>
      <c r="B31" s="2" t="s">
        <v>35</v>
      </c>
      <c r="C31" s="1" t="s">
        <v>9</v>
      </c>
      <c r="D31" s="19">
        <f t="shared" si="0"/>
        <v>210</v>
      </c>
      <c r="E31" s="8">
        <v>140</v>
      </c>
    </row>
    <row r="32" spans="1:5" ht="18" customHeight="1" thickBot="1">
      <c r="A32" s="7">
        <v>25</v>
      </c>
      <c r="B32" s="2" t="s">
        <v>36</v>
      </c>
      <c r="C32" s="1" t="s">
        <v>9</v>
      </c>
      <c r="D32" s="19">
        <f t="shared" si="0"/>
        <v>225</v>
      </c>
      <c r="E32" s="8">
        <v>150</v>
      </c>
    </row>
    <row r="33" spans="1:5" ht="18" customHeight="1" thickBot="1">
      <c r="A33" s="7">
        <v>26</v>
      </c>
      <c r="B33" s="2" t="s">
        <v>37</v>
      </c>
      <c r="C33" s="1" t="s">
        <v>9</v>
      </c>
      <c r="D33" s="19">
        <f t="shared" si="0"/>
        <v>255</v>
      </c>
      <c r="E33" s="8">
        <v>170</v>
      </c>
    </row>
    <row r="34" spans="1:5" ht="18" customHeight="1" thickBot="1">
      <c r="A34" s="7">
        <v>27</v>
      </c>
      <c r="B34" s="2" t="s">
        <v>38</v>
      </c>
      <c r="C34" s="1" t="s">
        <v>9</v>
      </c>
      <c r="D34" s="19">
        <f t="shared" si="0"/>
        <v>60</v>
      </c>
      <c r="E34" s="8">
        <v>40</v>
      </c>
    </row>
    <row r="35" spans="1:5" ht="17.25" customHeight="1" thickBot="1">
      <c r="A35" s="7">
        <v>28</v>
      </c>
      <c r="B35" s="2" t="s">
        <v>39</v>
      </c>
      <c r="C35" s="1" t="s">
        <v>9</v>
      </c>
      <c r="D35" s="19">
        <f t="shared" si="0"/>
        <v>90</v>
      </c>
      <c r="E35" s="8">
        <v>60</v>
      </c>
    </row>
    <row r="36" spans="1:5" ht="18" customHeight="1" thickBot="1">
      <c r="A36" s="7">
        <v>29</v>
      </c>
      <c r="B36" s="2" t="s">
        <v>40</v>
      </c>
      <c r="C36" s="1" t="s">
        <v>9</v>
      </c>
      <c r="D36" s="19">
        <f t="shared" si="0"/>
        <v>120</v>
      </c>
      <c r="E36" s="8">
        <v>80</v>
      </c>
    </row>
    <row r="37" spans="1:5" ht="18" customHeight="1" thickBot="1">
      <c r="A37" s="7">
        <v>30</v>
      </c>
      <c r="B37" s="2" t="s">
        <v>41</v>
      </c>
      <c r="C37" s="1" t="s">
        <v>9</v>
      </c>
      <c r="D37" s="19">
        <f t="shared" si="0"/>
        <v>225</v>
      </c>
      <c r="E37" s="8">
        <v>150</v>
      </c>
    </row>
    <row r="38" spans="1:5" ht="16.5" customHeight="1" thickBot="1">
      <c r="A38" s="7">
        <v>31</v>
      </c>
      <c r="B38" s="2" t="s">
        <v>42</v>
      </c>
      <c r="C38" s="1" t="s">
        <v>9</v>
      </c>
      <c r="D38" s="19">
        <f>250*1.5</f>
        <v>375</v>
      </c>
      <c r="E38" s="8" t="s">
        <v>43</v>
      </c>
    </row>
    <row r="39" spans="1:5" ht="16.5" customHeight="1" thickBot="1">
      <c r="A39" s="7">
        <v>32</v>
      </c>
      <c r="B39" s="2" t="s">
        <v>44</v>
      </c>
      <c r="C39" s="1" t="s">
        <v>45</v>
      </c>
      <c r="D39" s="19">
        <f t="shared" si="0"/>
        <v>150</v>
      </c>
      <c r="E39" s="8">
        <v>100</v>
      </c>
    </row>
    <row r="40" spans="1:5" ht="18.75" customHeight="1" thickBot="1">
      <c r="A40" s="7">
        <v>33</v>
      </c>
      <c r="B40" s="2" t="s">
        <v>46</v>
      </c>
      <c r="C40" s="1" t="s">
        <v>45</v>
      </c>
      <c r="D40" s="19">
        <f t="shared" si="0"/>
        <v>300</v>
      </c>
      <c r="E40" s="8">
        <v>200</v>
      </c>
    </row>
    <row r="41" spans="1:5" ht="19.5" customHeight="1" thickBot="1">
      <c r="A41" s="7">
        <v>34</v>
      </c>
      <c r="B41" s="2" t="s">
        <v>47</v>
      </c>
      <c r="C41" s="1" t="s">
        <v>45</v>
      </c>
      <c r="D41" s="19">
        <v>400</v>
      </c>
      <c r="E41" s="8" t="s">
        <v>48</v>
      </c>
    </row>
    <row r="42" spans="1:5" ht="18" customHeight="1" thickBot="1">
      <c r="A42" s="7">
        <v>35</v>
      </c>
      <c r="B42" s="2" t="s">
        <v>49</v>
      </c>
      <c r="C42" s="1" t="s">
        <v>45</v>
      </c>
      <c r="D42" s="19">
        <v>700</v>
      </c>
      <c r="E42" s="8">
        <v>450</v>
      </c>
    </row>
    <row r="43" spans="1:5" ht="17.25" customHeight="1" thickBot="1">
      <c r="A43" s="7">
        <v>36</v>
      </c>
      <c r="B43" s="2" t="s">
        <v>50</v>
      </c>
      <c r="C43" s="1" t="s">
        <v>51</v>
      </c>
      <c r="D43" s="19">
        <f t="shared" si="0"/>
        <v>1500</v>
      </c>
      <c r="E43" s="8">
        <v>1000</v>
      </c>
    </row>
    <row r="44" spans="1:5" ht="18.75" customHeight="1" thickBot="1">
      <c r="A44" s="7">
        <v>37</v>
      </c>
      <c r="B44" s="2" t="s">
        <v>52</v>
      </c>
      <c r="C44" s="1" t="s">
        <v>51</v>
      </c>
      <c r="D44" s="19">
        <v>400</v>
      </c>
      <c r="E44" s="8">
        <v>250</v>
      </c>
    </row>
    <row r="45" spans="1:5" ht="18.75" customHeight="1" thickBot="1">
      <c r="A45" s="7">
        <v>38</v>
      </c>
      <c r="B45" s="17" t="s">
        <v>53</v>
      </c>
      <c r="C45" s="1" t="s">
        <v>45</v>
      </c>
      <c r="D45" s="19">
        <f t="shared" si="0"/>
        <v>45</v>
      </c>
      <c r="E45" s="8">
        <v>30</v>
      </c>
    </row>
    <row r="46" spans="1:5" ht="21" customHeight="1" thickBot="1">
      <c r="A46" s="7">
        <v>39</v>
      </c>
      <c r="B46" s="17" t="s">
        <v>54</v>
      </c>
      <c r="C46" s="1" t="s">
        <v>45</v>
      </c>
      <c r="D46" s="19">
        <f t="shared" si="0"/>
        <v>60</v>
      </c>
      <c r="E46" s="8">
        <v>40</v>
      </c>
    </row>
    <row r="47" spans="1:5" ht="22.5" customHeight="1" thickBot="1">
      <c r="A47" s="7">
        <v>40</v>
      </c>
      <c r="B47" s="17" t="s">
        <v>55</v>
      </c>
      <c r="C47" s="1" t="s">
        <v>45</v>
      </c>
      <c r="D47" s="19">
        <f t="shared" si="0"/>
        <v>75</v>
      </c>
      <c r="E47" s="8">
        <v>50</v>
      </c>
    </row>
    <row r="48" spans="1:5" ht="21" customHeight="1" thickBot="1">
      <c r="A48" s="7">
        <v>41</v>
      </c>
      <c r="B48" s="17" t="s">
        <v>56</v>
      </c>
      <c r="C48" s="1" t="s">
        <v>45</v>
      </c>
      <c r="D48" s="19">
        <f t="shared" si="0"/>
        <v>90</v>
      </c>
      <c r="E48" s="8">
        <v>60</v>
      </c>
    </row>
    <row r="49" spans="1:5" ht="20.25" customHeight="1" thickBot="1">
      <c r="A49" s="7">
        <v>42</v>
      </c>
      <c r="B49" s="17" t="s">
        <v>57</v>
      </c>
      <c r="C49" s="1" t="s">
        <v>45</v>
      </c>
      <c r="D49" s="19">
        <f t="shared" si="0"/>
        <v>105</v>
      </c>
      <c r="E49" s="8">
        <v>70</v>
      </c>
    </row>
    <row r="50" spans="1:5" ht="18.75" customHeight="1" thickBot="1">
      <c r="A50" s="7" t="s">
        <v>8</v>
      </c>
      <c r="B50" s="17" t="s">
        <v>58</v>
      </c>
      <c r="C50" s="1" t="s">
        <v>45</v>
      </c>
      <c r="D50" s="19">
        <f t="shared" si="0"/>
        <v>120</v>
      </c>
      <c r="E50" s="8">
        <v>80</v>
      </c>
    </row>
    <row r="51" spans="1:5" ht="21" customHeight="1" thickBot="1">
      <c r="A51" s="7">
        <v>44</v>
      </c>
      <c r="B51" s="17" t="s">
        <v>59</v>
      </c>
      <c r="C51" s="1" t="s">
        <v>45</v>
      </c>
      <c r="D51" s="19">
        <f t="shared" si="0"/>
        <v>135</v>
      </c>
      <c r="E51" s="8">
        <v>90</v>
      </c>
    </row>
    <row r="52" spans="1:5" ht="16.5" thickBot="1">
      <c r="A52" s="18">
        <v>45</v>
      </c>
      <c r="B52" s="17" t="s">
        <v>60</v>
      </c>
      <c r="C52" s="1" t="s">
        <v>45</v>
      </c>
      <c r="D52" s="19">
        <f t="shared" si="0"/>
        <v>150</v>
      </c>
      <c r="E52" s="8">
        <v>100</v>
      </c>
    </row>
    <row r="53" spans="1:5" ht="18" customHeight="1" thickBot="1">
      <c r="A53" s="7">
        <v>46</v>
      </c>
      <c r="B53" s="2" t="s">
        <v>61</v>
      </c>
      <c r="C53" s="1" t="s">
        <v>45</v>
      </c>
      <c r="D53" s="19">
        <f t="shared" si="0"/>
        <v>12000</v>
      </c>
      <c r="E53" s="8">
        <v>8000</v>
      </c>
    </row>
    <row r="54" spans="1:5" ht="15.75" customHeight="1" thickBot="1">
      <c r="A54" s="7">
        <v>47</v>
      </c>
      <c r="B54" s="2" t="s">
        <v>64</v>
      </c>
      <c r="C54" s="1" t="s">
        <v>45</v>
      </c>
      <c r="D54" s="19">
        <f t="shared" si="0"/>
        <v>4500</v>
      </c>
      <c r="E54" s="8">
        <v>3000</v>
      </c>
    </row>
    <row r="55" spans="1:5" ht="18" customHeight="1">
      <c r="A55" s="7">
        <v>48</v>
      </c>
      <c r="B55" s="2" t="s">
        <v>62</v>
      </c>
      <c r="C55" s="1" t="s">
        <v>45</v>
      </c>
      <c r="D55" s="19">
        <v>6500</v>
      </c>
      <c r="E55" s="8">
        <v>5500</v>
      </c>
    </row>
    <row r="56" spans="1:5" ht="36.75" customHeight="1" thickBot="1">
      <c r="A56" s="9">
        <v>49</v>
      </c>
      <c r="B56" s="10" t="s">
        <v>10</v>
      </c>
      <c r="C56" s="11"/>
      <c r="D56" s="12" t="s">
        <v>69</v>
      </c>
      <c r="E56" s="12" t="s">
        <v>11</v>
      </c>
    </row>
  </sheetData>
  <sheetProtection/>
  <mergeCells count="7">
    <mergeCell ref="B6:B7"/>
    <mergeCell ref="C6:C7"/>
    <mergeCell ref="A5:E5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Ковалёва</dc:creator>
  <cp:keywords/>
  <dc:description/>
  <cp:lastModifiedBy>Anatoly</cp:lastModifiedBy>
  <dcterms:created xsi:type="dcterms:W3CDTF">2017-10-12T19:10:32Z</dcterms:created>
  <dcterms:modified xsi:type="dcterms:W3CDTF">2022-02-19T12:23:40Z</dcterms:modified>
  <cp:category/>
  <cp:version/>
  <cp:contentType/>
  <cp:contentStatus/>
</cp:coreProperties>
</file>