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0" windowWidth="1441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<sst xmlns="http://schemas.openxmlformats.org/spreadsheetml/2006/main" count="219" uniqueCount="153">
  <si>
    <t>"Зеленая Усадьба"</t>
  </si>
  <si>
    <t>моб. 8 913 003 6516</t>
  </si>
  <si>
    <t>www.garden-nsk.ru</t>
  </si>
  <si>
    <t>Наименование</t>
  </si>
  <si>
    <t>Цена</t>
  </si>
  <si>
    <t>Заказ</t>
  </si>
  <si>
    <t>Молодило (сорта Германия)</t>
  </si>
  <si>
    <t>Яблоня сибирская (дичка)от 10 штук</t>
  </si>
  <si>
    <t xml:space="preserve">   для подвоя и живой изгороди</t>
  </si>
  <si>
    <t>Слива "Жёлтая Хопты" от 5 штук</t>
  </si>
  <si>
    <t xml:space="preserve">  среднеплодная</t>
  </si>
  <si>
    <t>Рябина красная от 10 штук</t>
  </si>
  <si>
    <t>Дуб от 10 штук</t>
  </si>
  <si>
    <t xml:space="preserve">  универсальное растение</t>
  </si>
  <si>
    <t xml:space="preserve">  краснокорый</t>
  </si>
  <si>
    <t>Липа от 10 штук</t>
  </si>
  <si>
    <t>Черемуха обыкнывенная от 10 штук</t>
  </si>
  <si>
    <t>Черемуха вергинская от 10 штук</t>
  </si>
  <si>
    <t xml:space="preserve">  5-7 лет</t>
  </si>
  <si>
    <t>Черемуха краснолистная</t>
  </si>
  <si>
    <t xml:space="preserve">  современные сорта</t>
  </si>
  <si>
    <t>Крыжовник</t>
  </si>
  <si>
    <t xml:space="preserve"> современные сорта</t>
  </si>
  <si>
    <t>Жимолость татарская</t>
  </si>
  <si>
    <t xml:space="preserve">  для живой изгороди и озеленения</t>
  </si>
  <si>
    <t>Шиповник колючий от 10 штук</t>
  </si>
  <si>
    <t>Облепиха</t>
  </si>
  <si>
    <t>Орех маньчжурский</t>
  </si>
  <si>
    <t xml:space="preserve">  плодовое дерево</t>
  </si>
  <si>
    <t>Вишня обыкновенная</t>
  </si>
  <si>
    <t>Земляника садовая</t>
  </si>
  <si>
    <t>Виноград сортовой</t>
  </si>
  <si>
    <t xml:space="preserve">  современные сорта,более 50 сортов</t>
  </si>
  <si>
    <t>Виноград девичий</t>
  </si>
  <si>
    <t>Сирень обыкновенная от 10 штук</t>
  </si>
  <si>
    <t>Малина красная от 10 штук</t>
  </si>
  <si>
    <t xml:space="preserve">  крупноплодные и традиционные сорта</t>
  </si>
  <si>
    <t>Малина желтая</t>
  </si>
  <si>
    <t xml:space="preserve">Роза сортовая  </t>
  </si>
  <si>
    <t xml:space="preserve">  более 50 сортов</t>
  </si>
  <si>
    <t>Роза сортовая зкс</t>
  </si>
  <si>
    <t>Рябинолистник</t>
  </si>
  <si>
    <t>Пион травянистый(смесь сортов)</t>
  </si>
  <si>
    <t xml:space="preserve">  смесь сортов</t>
  </si>
  <si>
    <t>г.Новосибирск</t>
  </si>
  <si>
    <t>* Цена указана за минимальную высоту саженца.</t>
  </si>
  <si>
    <t>Спирея Билларда от 10 штук</t>
  </si>
  <si>
    <t>Абрикос маньчжурский</t>
  </si>
  <si>
    <t>15-30 см</t>
  </si>
  <si>
    <t xml:space="preserve">Айва японская </t>
  </si>
  <si>
    <t>10-15</t>
  </si>
  <si>
    <t xml:space="preserve">Аралия маньчжурская </t>
  </si>
  <si>
    <t>7-15</t>
  </si>
  <si>
    <t>Барбарис пурпурнолистный оттавский</t>
  </si>
  <si>
    <t>5-15 см</t>
  </si>
  <si>
    <t>Бархат амурский</t>
  </si>
  <si>
    <t>15-30</t>
  </si>
  <si>
    <t>Береза низкая и болотная Betula pumila</t>
  </si>
  <si>
    <t>7-15 см</t>
  </si>
  <si>
    <t xml:space="preserve">Бересклет европейский </t>
  </si>
  <si>
    <t>30-50 см</t>
  </si>
  <si>
    <t>Бирючина обыкновенная на изгород</t>
  </si>
  <si>
    <t>15-20 см</t>
  </si>
  <si>
    <t>Бобовник альпийский</t>
  </si>
  <si>
    <t>10-20</t>
  </si>
  <si>
    <t>Боярышник перестонадрезанный</t>
  </si>
  <si>
    <t>Буддлея Давида</t>
  </si>
  <si>
    <t>Вейгела цветущая (Weigela florida)</t>
  </si>
  <si>
    <t>10-20 см</t>
  </si>
  <si>
    <t>20-30</t>
  </si>
  <si>
    <t>Вишня песчаная (Prunus pumila)</t>
  </si>
  <si>
    <t>10-15 см</t>
  </si>
  <si>
    <t>Вяз мелколистный</t>
  </si>
  <si>
    <t>Вяз разрезной, либо вяз лопастной (лат. Ulmus laciniata)</t>
  </si>
  <si>
    <t>Головач западный</t>
  </si>
  <si>
    <t>Горная сосна Пумилио (Pinus mugo Pumilio) 3 года</t>
  </si>
  <si>
    <t>5-10 см</t>
  </si>
  <si>
    <t>Груша уссурийская</t>
  </si>
  <si>
    <t>Дейция амурская (Deutzia amurensis)</t>
  </si>
  <si>
    <t>Дерен белый или свидина белая</t>
  </si>
  <si>
    <t>20-40</t>
  </si>
  <si>
    <t>Дерен белый сорт "кессельринги"</t>
  </si>
  <si>
    <t>20-30 см</t>
  </si>
  <si>
    <t>Дуб красный</t>
  </si>
  <si>
    <t>15-20</t>
  </si>
  <si>
    <t>Дуб монгольский</t>
  </si>
  <si>
    <t>Ель голубая Picea pungens Glauca</t>
  </si>
  <si>
    <t>8-15 см</t>
  </si>
  <si>
    <t>Каштан Конский обыкновенный</t>
  </si>
  <si>
    <t xml:space="preserve">Кедр сибирский </t>
  </si>
  <si>
    <t xml:space="preserve">Кедровый стланик </t>
  </si>
  <si>
    <t>Кизильник блестящий</t>
  </si>
  <si>
    <t>20-35 см</t>
  </si>
  <si>
    <t>Клен  канадский сахарный</t>
  </si>
  <si>
    <t>Клен моно или мелколистный</t>
  </si>
  <si>
    <t>25-40</t>
  </si>
  <si>
    <t>Клен остролистный</t>
  </si>
  <si>
    <t>Лапчатка кустарниковая или курильский чай</t>
  </si>
  <si>
    <t>Липа сердцевидная или мелколистная</t>
  </si>
  <si>
    <t>100-150 см</t>
  </si>
  <si>
    <t>Лиственница сибирская</t>
  </si>
  <si>
    <t>15-25</t>
  </si>
  <si>
    <t>Лох серебристый</t>
  </si>
  <si>
    <t>Лох узколистный</t>
  </si>
  <si>
    <t>Маакия амурская</t>
  </si>
  <si>
    <t>Магония</t>
  </si>
  <si>
    <t>5-10</t>
  </si>
  <si>
    <t>Миндаль степной</t>
  </si>
  <si>
    <t>Миндаль трехлопастной или луизиания</t>
  </si>
  <si>
    <t xml:space="preserve">Пихта сибирская </t>
  </si>
  <si>
    <t>20-40 см.</t>
  </si>
  <si>
    <t>Пузыреплодник диабло</t>
  </si>
  <si>
    <t>40-60</t>
  </si>
  <si>
    <t>Рябина шведская или промежуточная  (Sorbus intermedia)</t>
  </si>
  <si>
    <t>Рябинозильник позднякова</t>
  </si>
  <si>
    <t>20-40 см</t>
  </si>
  <si>
    <t>Сирень амурская</t>
  </si>
  <si>
    <t>Сирень пекинская</t>
  </si>
  <si>
    <t>Сирень японская</t>
  </si>
  <si>
    <t xml:space="preserve">Спирея вангутта </t>
  </si>
  <si>
    <t>Терн (Prunus spinosa)</t>
  </si>
  <si>
    <t>Туя западная без сорта</t>
  </si>
  <si>
    <t>Форзиция пониклая "Forsythia suspensa"</t>
  </si>
  <si>
    <t>15-25 см</t>
  </si>
  <si>
    <t>Чекалкин орех</t>
  </si>
  <si>
    <t xml:space="preserve">Черемуха виргинская </t>
  </si>
  <si>
    <t>Черемуха обыкновенная пурпурнолистная "Сибирская красавица"</t>
  </si>
  <si>
    <t>Чубушник венечный</t>
  </si>
  <si>
    <t>Яблоня пурпурнолистная или Недзвецкого</t>
  </si>
  <si>
    <t>Яблоня Саржента Malus sargenti</t>
  </si>
  <si>
    <t>Закрытая корневая система</t>
  </si>
  <si>
    <t>Открытая корневая система</t>
  </si>
  <si>
    <t>Размер</t>
  </si>
  <si>
    <t>Характеристика</t>
  </si>
  <si>
    <t>Сумма</t>
  </si>
  <si>
    <t>Итого</t>
  </si>
  <si>
    <t>Дёрен от 10 штук</t>
  </si>
  <si>
    <t>Ель сибирская от 10 штук</t>
  </si>
  <si>
    <t>Ирга от 10 штук</t>
  </si>
  <si>
    <t xml:space="preserve">  микс</t>
  </si>
  <si>
    <t>Падуб мутовчатый (Ilex verticillata)</t>
  </si>
  <si>
    <t>Сосна веймутова</t>
  </si>
  <si>
    <t>*1-3 года</t>
  </si>
  <si>
    <t>*0.5 м</t>
  </si>
  <si>
    <t>*0.5-2 м</t>
  </si>
  <si>
    <t>*0.5-1 м</t>
  </si>
  <si>
    <t>*0.1 м</t>
  </si>
  <si>
    <t>*0.5-1.5 м</t>
  </si>
  <si>
    <t>*0,4м</t>
  </si>
  <si>
    <t>Вишня войлочная</t>
  </si>
  <si>
    <t xml:space="preserve">Кедр корейский </t>
  </si>
  <si>
    <t xml:space="preserve">Сосна желтая скальная  </t>
  </si>
  <si>
    <t>Черемуха виргинская пурпурнолистная сорт "Шуберт"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</si>
</sst>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  <numFmt numFmtId="165" formatCode="#,##0.00&quot; &quot;[$руб.-419];[Red]&quot;-&quot;#,##0.00&quot; &quot;[$руб.-419]"/>
  </numFmts>
  <fonts count="70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Cambria"/>
      <family val="1"/>
    </font>
    <font>
      <b/>
      <sz val="10"/>
      <color indexed="8"/>
      <name val="Arial"/>
      <family val="2"/>
    </font>
    <font>
      <b/>
      <sz val="14"/>
      <color indexed="8"/>
      <name val="Cambria"/>
      <family val="1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u val="single"/>
      <sz val="14"/>
      <color indexed="12"/>
      <name val="Cambria"/>
      <family val="1"/>
    </font>
    <font>
      <b/>
      <u val="single"/>
      <sz val="10"/>
      <color indexed="12"/>
      <name val="Arial"/>
      <family val="2"/>
    </font>
    <font>
      <b/>
      <sz val="11"/>
      <color indexed="8"/>
      <name val="Arial"/>
      <family val="2"/>
    </font>
    <font>
      <b/>
      <u val="single"/>
      <sz val="12"/>
      <color indexed="12"/>
      <name val="Arial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rgb="FF0000FF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0000"/>
      <name val="Cambria"/>
      <family val="1"/>
    </font>
    <font>
      <b/>
      <sz val="10"/>
      <color rgb="FF000000"/>
      <name val="Arial"/>
      <family val="2"/>
    </font>
    <font>
      <b/>
      <sz val="14"/>
      <color rgb="FF000000"/>
      <name val="Cambria"/>
      <family val="1"/>
    </font>
    <font>
      <b/>
      <sz val="8"/>
      <color rgb="FF000000"/>
      <name val="Arial Cyr"/>
      <family val="0"/>
    </font>
    <font>
      <sz val="8"/>
      <color rgb="FF000000"/>
      <name val="Arial Cyr"/>
      <family val="0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u val="single"/>
      <sz val="14"/>
      <color rgb="FF0000FF"/>
      <name val="Cambria"/>
      <family val="1"/>
    </font>
    <font>
      <b/>
      <u val="single"/>
      <sz val="10"/>
      <color rgb="FF0000FF"/>
      <name val="Arial"/>
      <family val="2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u val="single"/>
      <sz val="12"/>
      <color rgb="FF0000FF"/>
      <name val="Arial"/>
      <family val="2"/>
    </font>
    <font>
      <sz val="11"/>
      <color rgb="FF000000"/>
      <name val="Arial Narrow"/>
      <family val="2"/>
    </font>
    <font>
      <b/>
      <sz val="12"/>
      <color rgb="FF0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64" fontId="37" fillId="0" borderId="0" applyBorder="0" applyProtection="0">
      <alignment/>
    </xf>
    <xf numFmtId="0" fontId="38" fillId="0" borderId="0" applyNumberFormat="0" applyBorder="0" applyProtection="0">
      <alignment horizontal="center"/>
    </xf>
    <xf numFmtId="0" fontId="38" fillId="0" borderId="0" applyNumberFormat="0" applyBorder="0" applyProtection="0">
      <alignment horizontal="center" textRotation="90"/>
    </xf>
    <xf numFmtId="0" fontId="39" fillId="0" borderId="0" applyNumberFormat="0" applyBorder="0" applyProtection="0">
      <alignment/>
    </xf>
    <xf numFmtId="165" fontId="39" fillId="0" borderId="0" applyBorder="0" applyProtection="0">
      <alignment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64" fontId="37" fillId="0" borderId="0" xfId="33" applyFont="1" applyFill="1" applyAlignment="1">
      <alignment/>
    </xf>
    <xf numFmtId="0" fontId="56" fillId="33" borderId="10" xfId="0" applyFont="1" applyFill="1" applyBorder="1" applyAlignment="1">
      <alignment horizontal="left"/>
    </xf>
    <xf numFmtId="0" fontId="57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1" fontId="0" fillId="33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58" fillId="33" borderId="0" xfId="0" applyFont="1" applyFill="1" applyAlignment="1">
      <alignment horizontal="left"/>
    </xf>
    <xf numFmtId="0" fontId="57" fillId="33" borderId="0" xfId="0" applyFont="1" applyFill="1" applyAlignment="1">
      <alignment horizontal="left"/>
    </xf>
    <xf numFmtId="0" fontId="0" fillId="33" borderId="0" xfId="0" applyFill="1" applyAlignment="1">
      <alignment/>
    </xf>
    <xf numFmtId="1" fontId="0" fillId="33" borderId="12" xfId="0" applyNumberFormat="1" applyFill="1" applyBorder="1" applyAlignment="1">
      <alignment/>
    </xf>
    <xf numFmtId="0" fontId="59" fillId="33" borderId="0" xfId="0" applyFont="1" applyFill="1" applyAlignment="1">
      <alignment horizontal="left"/>
    </xf>
    <xf numFmtId="0" fontId="60" fillId="33" borderId="0" xfId="0" applyFont="1" applyFill="1" applyAlignment="1">
      <alignment/>
    </xf>
    <xf numFmtId="1" fontId="60" fillId="33" borderId="12" xfId="0" applyNumberFormat="1" applyFont="1" applyFill="1" applyBorder="1" applyAlignment="1">
      <alignment/>
    </xf>
    <xf numFmtId="0" fontId="60" fillId="0" borderId="0" xfId="0" applyFont="1" applyFill="1" applyAlignment="1">
      <alignment/>
    </xf>
    <xf numFmtId="0" fontId="61" fillId="33" borderId="0" xfId="0" applyFont="1" applyFill="1" applyAlignment="1">
      <alignment horizontal="left"/>
    </xf>
    <xf numFmtId="0" fontId="62" fillId="33" borderId="0" xfId="0" applyFont="1" applyFill="1" applyAlignment="1">
      <alignment/>
    </xf>
    <xf numFmtId="1" fontId="62" fillId="33" borderId="12" xfId="0" applyNumberFormat="1" applyFont="1" applyFill="1" applyBorder="1" applyAlignment="1">
      <alignment/>
    </xf>
    <xf numFmtId="0" fontId="63" fillId="33" borderId="13" xfId="47" applyFont="1" applyFill="1" applyBorder="1" applyAlignment="1">
      <alignment horizontal="left"/>
    </xf>
    <xf numFmtId="0" fontId="64" fillId="33" borderId="13" xfId="47" applyFont="1" applyFill="1" applyBorder="1" applyAlignment="1">
      <alignment horizontal="left"/>
    </xf>
    <xf numFmtId="0" fontId="43" fillId="33" borderId="13" xfId="47" applyFont="1" applyFill="1" applyBorder="1" applyAlignment="1">
      <alignment/>
    </xf>
    <xf numFmtId="1" fontId="43" fillId="33" borderId="14" xfId="47" applyNumberFormat="1" applyFont="1" applyFill="1" applyBorder="1" applyAlignment="1">
      <alignment/>
    </xf>
    <xf numFmtId="164" fontId="65" fillId="0" borderId="15" xfId="33" applyFont="1" applyFill="1" applyBorder="1" applyAlignment="1">
      <alignment horizontal="center" vertical="center"/>
    </xf>
    <xf numFmtId="164" fontId="65" fillId="0" borderId="0" xfId="33" applyFont="1" applyFill="1" applyAlignment="1">
      <alignment horizontal="center" vertical="center"/>
    </xf>
    <xf numFmtId="0" fontId="66" fillId="0" borderId="0" xfId="0" applyFont="1" applyAlignment="1">
      <alignment horizontal="center" vertical="center"/>
    </xf>
    <xf numFmtId="164" fontId="65" fillId="34" borderId="16" xfId="33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63" fillId="35" borderId="0" xfId="47" applyFont="1" applyFill="1" applyBorder="1" applyAlignment="1">
      <alignment horizontal="left"/>
    </xf>
    <xf numFmtId="0" fontId="64" fillId="35" borderId="0" xfId="47" applyFont="1" applyFill="1" applyBorder="1" applyAlignment="1">
      <alignment horizontal="left"/>
    </xf>
    <xf numFmtId="0" fontId="43" fillId="35" borderId="0" xfId="47" applyFont="1" applyFill="1" applyBorder="1" applyAlignment="1">
      <alignment/>
    </xf>
    <xf numFmtId="1" fontId="43" fillId="35" borderId="0" xfId="47" applyNumberFormat="1" applyFont="1" applyFill="1" applyBorder="1" applyAlignment="1">
      <alignment/>
    </xf>
    <xf numFmtId="0" fontId="60" fillId="36" borderId="0" xfId="0" applyFont="1" applyFill="1" applyAlignment="1">
      <alignment/>
    </xf>
    <xf numFmtId="0" fontId="67" fillId="35" borderId="0" xfId="47" applyFont="1" applyFill="1" applyBorder="1" applyAlignment="1">
      <alignment horizontal="right"/>
    </xf>
    <xf numFmtId="164" fontId="65" fillId="0" borderId="16" xfId="33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4" fontId="37" fillId="0" borderId="19" xfId="33" applyFont="1" applyFill="1" applyBorder="1" applyAlignment="1">
      <alignment horizontal="center" vertical="center"/>
    </xf>
    <xf numFmtId="164" fontId="65" fillId="34" borderId="16" xfId="33" applyFont="1" applyFill="1" applyBorder="1" applyAlignment="1">
      <alignment horizontal="center" vertical="center"/>
    </xf>
    <xf numFmtId="164" fontId="37" fillId="34" borderId="19" xfId="33" applyFont="1" applyFill="1" applyBorder="1" applyAlignment="1">
      <alignment horizontal="center" vertical="center"/>
    </xf>
    <xf numFmtId="2" fontId="67" fillId="35" borderId="0" xfId="47" applyNumberFormat="1" applyFont="1" applyFill="1" applyBorder="1" applyAlignment="1">
      <alignment horizontal="center"/>
    </xf>
    <xf numFmtId="164" fontId="68" fillId="0" borderId="15" xfId="33" applyFont="1" applyFill="1" applyBorder="1" applyAlignment="1">
      <alignment/>
    </xf>
    <xf numFmtId="164" fontId="68" fillId="0" borderId="15" xfId="33" applyFont="1" applyFill="1" applyBorder="1" applyAlignment="1">
      <alignment wrapText="1"/>
    </xf>
    <xf numFmtId="2" fontId="68" fillId="0" borderId="19" xfId="33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/>
    </xf>
    <xf numFmtId="164" fontId="68" fillId="0" borderId="20" xfId="33" applyFont="1" applyFill="1" applyBorder="1" applyAlignment="1">
      <alignment/>
    </xf>
    <xf numFmtId="164" fontId="69" fillId="34" borderId="21" xfId="33" applyFont="1" applyFill="1" applyBorder="1" applyAlignment="1">
      <alignment horizontal="center"/>
    </xf>
    <xf numFmtId="0" fontId="69" fillId="34" borderId="22" xfId="0" applyFont="1" applyFill="1" applyBorder="1" applyAlignment="1">
      <alignment horizontal="center"/>
    </xf>
    <xf numFmtId="0" fontId="69" fillId="34" borderId="23" xfId="0" applyFont="1" applyFill="1" applyBorder="1" applyAlignment="1">
      <alignment horizontal="center"/>
    </xf>
    <xf numFmtId="164" fontId="68" fillId="34" borderId="19" xfId="33" applyFont="1" applyFill="1" applyBorder="1" applyAlignment="1">
      <alignment/>
    </xf>
    <xf numFmtId="164" fontId="68" fillId="0" borderId="19" xfId="33" applyFont="1" applyFill="1" applyBorder="1" applyAlignment="1">
      <alignment/>
    </xf>
    <xf numFmtId="164" fontId="68" fillId="0" borderId="0" xfId="33" applyFont="1" applyFill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1</xdr:row>
      <xdr:rowOff>57150</xdr:rowOff>
    </xdr:from>
    <xdr:to>
      <xdr:col>5</xdr:col>
      <xdr:colOff>361950</xdr:colOff>
      <xdr:row>5</xdr:row>
      <xdr:rowOff>257175</xdr:rowOff>
    </xdr:to>
    <xdr:pic>
      <xdr:nvPicPr>
        <xdr:cNvPr id="1" name="Picture 4" descr="ub071cbDbt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257175"/>
          <a:ext cx="1971675" cy="1485900"/>
        </a:xfrm>
        <a:prstGeom prst="rect">
          <a:avLst/>
        </a:prstGeom>
        <a:solidFill>
          <a:srgbClr val="CCFFCC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rden-nsk.ru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108"/>
  <sheetViews>
    <sheetView tabSelected="1" zoomScalePageLayoutView="0" workbookViewId="0" topLeftCell="A76">
      <selection activeCell="A103" sqref="A103"/>
    </sheetView>
  </sheetViews>
  <sheetFormatPr defaultColWidth="8.125" defaultRowHeight="14.25"/>
  <cols>
    <col min="1" max="1" width="46.375" style="1" customWidth="1"/>
    <col min="2" max="2" width="8.125" style="1" customWidth="1"/>
    <col min="3" max="3" width="33.625" style="1" customWidth="1"/>
    <col min="4" max="4" width="10.75390625" style="1" customWidth="1"/>
    <col min="5" max="16384" width="8.125" style="1" customWidth="1"/>
  </cols>
  <sheetData>
    <row r="1" ht="15.75" thickBot="1"/>
    <row r="2" spans="1:7" s="6" customFormat="1" ht="26.25" customHeight="1">
      <c r="A2" s="2" t="s">
        <v>0</v>
      </c>
      <c r="B2" s="3"/>
      <c r="C2" s="3"/>
      <c r="D2" s="4"/>
      <c r="E2" s="4"/>
      <c r="F2" s="5"/>
      <c r="G2" s="35"/>
    </row>
    <row r="3" spans="1:7" s="6" customFormat="1" ht="24" customHeight="1">
      <c r="A3" s="7" t="s">
        <v>44</v>
      </c>
      <c r="B3" s="8"/>
      <c r="C3" s="8"/>
      <c r="D3" s="9"/>
      <c r="E3" s="9"/>
      <c r="F3" s="10"/>
      <c r="G3" s="35"/>
    </row>
    <row r="4" spans="1:6" s="14" customFormat="1" ht="25.5" customHeight="1">
      <c r="A4" s="7"/>
      <c r="B4" s="11"/>
      <c r="C4" s="11"/>
      <c r="D4" s="12"/>
      <c r="E4" s="12"/>
      <c r="F4" s="13"/>
    </row>
    <row r="5" spans="1:6" s="14" customFormat="1" ht="25.5" customHeight="1">
      <c r="A5" s="7" t="s">
        <v>1</v>
      </c>
      <c r="B5" s="15"/>
      <c r="C5" s="15"/>
      <c r="D5" s="16"/>
      <c r="E5" s="16"/>
      <c r="F5" s="17"/>
    </row>
    <row r="6" spans="1:6" s="14" customFormat="1" ht="22.5" customHeight="1" thickBot="1">
      <c r="A6" s="18" t="s">
        <v>2</v>
      </c>
      <c r="B6" s="19"/>
      <c r="C6" s="19"/>
      <c r="D6" s="20"/>
      <c r="E6" s="20"/>
      <c r="F6" s="21"/>
    </row>
    <row r="7" spans="1:5" s="32" customFormat="1" ht="18.75" customHeight="1">
      <c r="A7" s="28"/>
      <c r="B7" s="29"/>
      <c r="C7" s="29"/>
      <c r="D7" s="30"/>
      <c r="E7" s="31"/>
    </row>
    <row r="8" spans="1:5" s="32" customFormat="1" ht="17.25" customHeight="1">
      <c r="A8" s="28"/>
      <c r="B8" s="33" t="s">
        <v>135</v>
      </c>
      <c r="C8" s="39">
        <f>SUM(F12:F107)</f>
        <v>0</v>
      </c>
      <c r="D8" s="30"/>
      <c r="E8" s="31"/>
    </row>
    <row r="9" ht="15.75" customHeight="1"/>
    <row r="10" spans="1:254" s="24" customFormat="1" ht="24" customHeight="1">
      <c r="A10" s="22" t="s">
        <v>3</v>
      </c>
      <c r="B10" s="22" t="s">
        <v>4</v>
      </c>
      <c r="C10" s="22" t="s">
        <v>133</v>
      </c>
      <c r="D10" s="22" t="s">
        <v>132</v>
      </c>
      <c r="E10" s="34" t="s">
        <v>5</v>
      </c>
      <c r="F10" s="36" t="s">
        <v>134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</row>
    <row r="11" spans="1:254" s="24" customFormat="1" ht="18" customHeight="1">
      <c r="A11" s="25" t="s">
        <v>131</v>
      </c>
      <c r="B11" s="26"/>
      <c r="C11" s="26"/>
      <c r="D11" s="27"/>
      <c r="E11" s="37"/>
      <c r="F11" s="38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</row>
    <row r="12" spans="1:6" ht="16.5">
      <c r="A12" s="40" t="s">
        <v>31</v>
      </c>
      <c r="B12" s="40">
        <v>350</v>
      </c>
      <c r="C12" s="41" t="s">
        <v>32</v>
      </c>
      <c r="D12" s="40" t="s">
        <v>142</v>
      </c>
      <c r="E12" s="40"/>
      <c r="F12" s="42">
        <f>E12*B12</f>
        <v>0</v>
      </c>
    </row>
    <row r="13" spans="1:6" ht="16.5">
      <c r="A13" s="40" t="s">
        <v>29</v>
      </c>
      <c r="B13" s="40">
        <v>250</v>
      </c>
      <c r="C13" s="41" t="s">
        <v>20</v>
      </c>
      <c r="D13" s="40" t="s">
        <v>143</v>
      </c>
      <c r="E13" s="40"/>
      <c r="F13" s="42">
        <f aca="true" t="shared" si="0" ref="F13:F76">E13*B13</f>
        <v>0</v>
      </c>
    </row>
    <row r="14" spans="1:6" ht="16.5">
      <c r="A14" s="40" t="s">
        <v>136</v>
      </c>
      <c r="B14" s="40">
        <v>150</v>
      </c>
      <c r="C14" s="41" t="s">
        <v>14</v>
      </c>
      <c r="D14" s="40" t="s">
        <v>144</v>
      </c>
      <c r="E14" s="40"/>
      <c r="F14" s="42">
        <f t="shared" si="0"/>
        <v>0</v>
      </c>
    </row>
    <row r="15" spans="1:6" ht="16.5">
      <c r="A15" s="40" t="s">
        <v>12</v>
      </c>
      <c r="B15" s="40">
        <v>55</v>
      </c>
      <c r="C15" s="41"/>
      <c r="D15" s="40" t="s">
        <v>144</v>
      </c>
      <c r="E15" s="40"/>
      <c r="F15" s="42">
        <f t="shared" si="0"/>
        <v>0</v>
      </c>
    </row>
    <row r="16" spans="1:6" ht="16.5">
      <c r="A16" s="40" t="s">
        <v>137</v>
      </c>
      <c r="B16" s="40">
        <v>250</v>
      </c>
      <c r="C16" s="41" t="s">
        <v>18</v>
      </c>
      <c r="D16" s="40" t="s">
        <v>145</v>
      </c>
      <c r="E16" s="40"/>
      <c r="F16" s="42">
        <f t="shared" si="0"/>
        <v>0</v>
      </c>
    </row>
    <row r="17" spans="1:6" ht="16.5">
      <c r="A17" s="40" t="s">
        <v>23</v>
      </c>
      <c r="B17" s="40">
        <v>150</v>
      </c>
      <c r="C17" s="41" t="s">
        <v>24</v>
      </c>
      <c r="D17" s="40" t="s">
        <v>145</v>
      </c>
      <c r="E17" s="40"/>
      <c r="F17" s="42">
        <f t="shared" si="0"/>
        <v>0</v>
      </c>
    </row>
    <row r="18" spans="1:6" ht="16.5">
      <c r="A18" s="40" t="s">
        <v>30</v>
      </c>
      <c r="B18" s="40">
        <v>35</v>
      </c>
      <c r="C18" s="41" t="s">
        <v>20</v>
      </c>
      <c r="D18" s="40"/>
      <c r="E18" s="40"/>
      <c r="F18" s="42">
        <f t="shared" si="0"/>
        <v>0</v>
      </c>
    </row>
    <row r="19" spans="1:6" ht="16.5">
      <c r="A19" s="40" t="s">
        <v>138</v>
      </c>
      <c r="B19" s="40">
        <v>200</v>
      </c>
      <c r="C19" s="41"/>
      <c r="D19" s="40" t="s">
        <v>144</v>
      </c>
      <c r="E19" s="40"/>
      <c r="F19" s="42">
        <f t="shared" si="0"/>
        <v>0</v>
      </c>
    </row>
    <row r="20" spans="1:6" ht="16.5">
      <c r="A20" s="40" t="s">
        <v>21</v>
      </c>
      <c r="B20" s="40">
        <v>250</v>
      </c>
      <c r="C20" s="41" t="s">
        <v>22</v>
      </c>
      <c r="D20" s="40" t="s">
        <v>143</v>
      </c>
      <c r="E20" s="40"/>
      <c r="F20" s="42">
        <f t="shared" si="0"/>
        <v>0</v>
      </c>
    </row>
    <row r="21" spans="1:6" ht="16.5">
      <c r="A21" s="40" t="s">
        <v>15</v>
      </c>
      <c r="B21" s="40">
        <v>75</v>
      </c>
      <c r="C21" s="41"/>
      <c r="D21" s="40" t="s">
        <v>144</v>
      </c>
      <c r="E21" s="40"/>
      <c r="F21" s="42">
        <f t="shared" si="0"/>
        <v>0</v>
      </c>
    </row>
    <row r="22" spans="1:6" ht="16.5">
      <c r="A22" s="40" t="s">
        <v>37</v>
      </c>
      <c r="B22" s="40">
        <v>100</v>
      </c>
      <c r="C22" s="41"/>
      <c r="D22" s="40" t="s">
        <v>143</v>
      </c>
      <c r="E22" s="40"/>
      <c r="F22" s="42">
        <f t="shared" si="0"/>
        <v>0</v>
      </c>
    </row>
    <row r="23" spans="1:6" ht="15" customHeight="1">
      <c r="A23" s="40" t="s">
        <v>35</v>
      </c>
      <c r="B23" s="40">
        <v>100</v>
      </c>
      <c r="C23" s="41" t="s">
        <v>36</v>
      </c>
      <c r="D23" s="40" t="s">
        <v>143</v>
      </c>
      <c r="E23" s="40"/>
      <c r="F23" s="42">
        <f t="shared" si="0"/>
        <v>0</v>
      </c>
    </row>
    <row r="24" spans="1:6" ht="14.25" customHeight="1">
      <c r="A24" s="43" t="s">
        <v>6</v>
      </c>
      <c r="B24" s="40">
        <v>50</v>
      </c>
      <c r="C24" s="40" t="s">
        <v>139</v>
      </c>
      <c r="D24" s="40" t="s">
        <v>146</v>
      </c>
      <c r="E24" s="40"/>
      <c r="F24" s="42">
        <f t="shared" si="0"/>
        <v>0</v>
      </c>
    </row>
    <row r="25" spans="1:6" ht="16.5">
      <c r="A25" s="40" t="s">
        <v>26</v>
      </c>
      <c r="B25" s="40">
        <v>150</v>
      </c>
      <c r="C25" s="41" t="s">
        <v>20</v>
      </c>
      <c r="D25" s="40" t="s">
        <v>143</v>
      </c>
      <c r="E25" s="40"/>
      <c r="F25" s="42">
        <f t="shared" si="0"/>
        <v>0</v>
      </c>
    </row>
    <row r="26" spans="1:6" ht="16.5">
      <c r="A26" s="40" t="s">
        <v>27</v>
      </c>
      <c r="B26" s="40">
        <v>250</v>
      </c>
      <c r="C26" s="41" t="s">
        <v>28</v>
      </c>
      <c r="D26" s="40" t="s">
        <v>147</v>
      </c>
      <c r="E26" s="40"/>
      <c r="F26" s="42">
        <f t="shared" si="0"/>
        <v>0</v>
      </c>
    </row>
    <row r="27" spans="1:6" ht="16.5">
      <c r="A27" s="40" t="s">
        <v>42</v>
      </c>
      <c r="B27" s="40">
        <v>250</v>
      </c>
      <c r="C27" s="41" t="s">
        <v>43</v>
      </c>
      <c r="D27" s="40"/>
      <c r="E27" s="40"/>
      <c r="F27" s="42">
        <f t="shared" si="0"/>
        <v>0</v>
      </c>
    </row>
    <row r="28" spans="1:6" ht="16.5">
      <c r="A28" s="40" t="s">
        <v>38</v>
      </c>
      <c r="B28" s="40">
        <v>180</v>
      </c>
      <c r="C28" s="41" t="s">
        <v>39</v>
      </c>
      <c r="D28" s="40"/>
      <c r="E28" s="40"/>
      <c r="F28" s="42">
        <f t="shared" si="0"/>
        <v>0</v>
      </c>
    </row>
    <row r="29" spans="1:6" ht="16.5">
      <c r="A29" s="40" t="s">
        <v>40</v>
      </c>
      <c r="B29" s="40">
        <v>250</v>
      </c>
      <c r="C29" s="41" t="s">
        <v>39</v>
      </c>
      <c r="D29" s="40"/>
      <c r="E29" s="40"/>
      <c r="F29" s="42">
        <f t="shared" si="0"/>
        <v>0</v>
      </c>
    </row>
    <row r="30" spans="1:6" ht="16.5">
      <c r="A30" s="40" t="s">
        <v>11</v>
      </c>
      <c r="B30" s="40">
        <v>75</v>
      </c>
      <c r="C30" s="41"/>
      <c r="D30" s="40" t="s">
        <v>144</v>
      </c>
      <c r="E30" s="40"/>
      <c r="F30" s="42">
        <f t="shared" si="0"/>
        <v>0</v>
      </c>
    </row>
    <row r="31" spans="1:6" ht="16.5">
      <c r="A31" s="40" t="s">
        <v>41</v>
      </c>
      <c r="B31" s="40">
        <v>75</v>
      </c>
      <c r="C31" s="41" t="s">
        <v>24</v>
      </c>
      <c r="D31" s="40" t="s">
        <v>147</v>
      </c>
      <c r="E31" s="40"/>
      <c r="F31" s="42">
        <f t="shared" si="0"/>
        <v>0</v>
      </c>
    </row>
    <row r="32" spans="1:6" ht="16.5">
      <c r="A32" s="40" t="s">
        <v>34</v>
      </c>
      <c r="B32" s="40">
        <v>75</v>
      </c>
      <c r="C32" s="41"/>
      <c r="D32" s="40" t="s">
        <v>148</v>
      </c>
      <c r="E32" s="40"/>
      <c r="F32" s="42">
        <f t="shared" si="0"/>
        <v>0</v>
      </c>
    </row>
    <row r="33" spans="1:6" ht="16.5">
      <c r="A33" s="40" t="s">
        <v>9</v>
      </c>
      <c r="B33" s="40">
        <v>360</v>
      </c>
      <c r="C33" s="41" t="s">
        <v>10</v>
      </c>
      <c r="D33" s="40" t="s">
        <v>144</v>
      </c>
      <c r="E33" s="40"/>
      <c r="F33" s="42">
        <f t="shared" si="0"/>
        <v>0</v>
      </c>
    </row>
    <row r="34" spans="1:6" ht="16.5">
      <c r="A34" s="40" t="s">
        <v>46</v>
      </c>
      <c r="B34" s="40">
        <v>75</v>
      </c>
      <c r="C34" s="41" t="s">
        <v>13</v>
      </c>
      <c r="D34" s="40" t="s">
        <v>144</v>
      </c>
      <c r="E34" s="40"/>
      <c r="F34" s="42">
        <f t="shared" si="0"/>
        <v>0</v>
      </c>
    </row>
    <row r="35" spans="1:6" ht="16.5">
      <c r="A35" s="40" t="s">
        <v>17</v>
      </c>
      <c r="B35" s="40">
        <v>150</v>
      </c>
      <c r="C35" s="41"/>
      <c r="D35" s="40" t="s">
        <v>144</v>
      </c>
      <c r="E35" s="40"/>
      <c r="F35" s="42">
        <f t="shared" si="0"/>
        <v>0</v>
      </c>
    </row>
    <row r="36" spans="1:6" ht="16.5">
      <c r="A36" s="40" t="s">
        <v>19</v>
      </c>
      <c r="B36" s="40">
        <v>250</v>
      </c>
      <c r="C36" s="41"/>
      <c r="D36" s="40" t="s">
        <v>144</v>
      </c>
      <c r="E36" s="40"/>
      <c r="F36" s="42">
        <f t="shared" si="0"/>
        <v>0</v>
      </c>
    </row>
    <row r="37" spans="1:6" ht="16.5">
      <c r="A37" s="40" t="s">
        <v>16</v>
      </c>
      <c r="B37" s="40">
        <v>75</v>
      </c>
      <c r="C37" s="41"/>
      <c r="D37" s="40" t="s">
        <v>144</v>
      </c>
      <c r="E37" s="40"/>
      <c r="F37" s="42">
        <f t="shared" si="0"/>
        <v>0</v>
      </c>
    </row>
    <row r="38" spans="1:6" ht="16.5">
      <c r="A38" s="40" t="s">
        <v>25</v>
      </c>
      <c r="B38" s="40">
        <v>75</v>
      </c>
      <c r="C38" s="41" t="s">
        <v>24</v>
      </c>
      <c r="D38" s="40" t="s">
        <v>145</v>
      </c>
      <c r="E38" s="40"/>
      <c r="F38" s="42">
        <f t="shared" si="0"/>
        <v>0</v>
      </c>
    </row>
    <row r="39" spans="1:6" ht="21.75" customHeight="1">
      <c r="A39" s="44" t="s">
        <v>7</v>
      </c>
      <c r="B39" s="44">
        <v>75</v>
      </c>
      <c r="C39" s="44" t="s">
        <v>8</v>
      </c>
      <c r="D39" s="44" t="s">
        <v>144</v>
      </c>
      <c r="E39" s="44"/>
      <c r="F39" s="42">
        <f t="shared" si="0"/>
        <v>0</v>
      </c>
    </row>
    <row r="40" spans="1:6" ht="16.5">
      <c r="A40" s="45" t="s">
        <v>130</v>
      </c>
      <c r="B40" s="46"/>
      <c r="C40" s="46"/>
      <c r="D40" s="47"/>
      <c r="E40" s="48"/>
      <c r="F40" s="48"/>
    </row>
    <row r="41" spans="1:6" ht="16.5">
      <c r="A41" s="49" t="s">
        <v>47</v>
      </c>
      <c r="B41" s="49">
        <v>210</v>
      </c>
      <c r="C41" s="49"/>
      <c r="D41" s="49" t="s">
        <v>48</v>
      </c>
      <c r="E41" s="49"/>
      <c r="F41" s="42">
        <f t="shared" si="0"/>
        <v>0</v>
      </c>
    </row>
    <row r="42" spans="1:6" ht="16.5">
      <c r="A42" s="49" t="s">
        <v>49</v>
      </c>
      <c r="B42" s="49">
        <v>120</v>
      </c>
      <c r="C42" s="49"/>
      <c r="D42" s="49" t="s">
        <v>50</v>
      </c>
      <c r="E42" s="49"/>
      <c r="F42" s="42">
        <f t="shared" si="0"/>
        <v>0</v>
      </c>
    </row>
    <row r="43" spans="1:6" ht="16.5">
      <c r="A43" s="49" t="s">
        <v>51</v>
      </c>
      <c r="B43" s="49">
        <v>170</v>
      </c>
      <c r="C43" s="49"/>
      <c r="D43" s="49" t="s">
        <v>52</v>
      </c>
      <c r="E43" s="49"/>
      <c r="F43" s="42">
        <f t="shared" si="0"/>
        <v>0</v>
      </c>
    </row>
    <row r="44" spans="1:6" ht="16.5">
      <c r="A44" s="49" t="s">
        <v>53</v>
      </c>
      <c r="B44" s="49">
        <v>80</v>
      </c>
      <c r="C44" s="49"/>
      <c r="D44" s="49" t="s">
        <v>54</v>
      </c>
      <c r="E44" s="49"/>
      <c r="F44" s="42">
        <f t="shared" si="0"/>
        <v>0</v>
      </c>
    </row>
    <row r="45" spans="1:6" ht="16.5">
      <c r="A45" s="49" t="s">
        <v>55</v>
      </c>
      <c r="B45" s="49">
        <v>145</v>
      </c>
      <c r="C45" s="49"/>
      <c r="D45" s="49" t="s">
        <v>56</v>
      </c>
      <c r="E45" s="49"/>
      <c r="F45" s="42">
        <f t="shared" si="0"/>
        <v>0</v>
      </c>
    </row>
    <row r="46" spans="1:6" ht="16.5">
      <c r="A46" s="49" t="s">
        <v>57</v>
      </c>
      <c r="B46" s="49">
        <v>170</v>
      </c>
      <c r="C46" s="49"/>
      <c r="D46" s="49" t="s">
        <v>58</v>
      </c>
      <c r="E46" s="49"/>
      <c r="F46" s="42">
        <f t="shared" si="0"/>
        <v>0</v>
      </c>
    </row>
    <row r="47" spans="1:6" ht="16.5">
      <c r="A47" s="49" t="s">
        <v>59</v>
      </c>
      <c r="B47" s="49">
        <v>220</v>
      </c>
      <c r="C47" s="49"/>
      <c r="D47" s="49" t="s">
        <v>60</v>
      </c>
      <c r="E47" s="49"/>
      <c r="F47" s="42">
        <f t="shared" si="0"/>
        <v>0</v>
      </c>
    </row>
    <row r="48" spans="1:6" ht="16.5">
      <c r="A48" s="49" t="s">
        <v>61</v>
      </c>
      <c r="B48" s="49">
        <v>120</v>
      </c>
      <c r="C48" s="49"/>
      <c r="D48" s="49" t="s">
        <v>62</v>
      </c>
      <c r="E48" s="49"/>
      <c r="F48" s="42">
        <f t="shared" si="0"/>
        <v>0</v>
      </c>
    </row>
    <row r="49" spans="1:6" ht="16.5">
      <c r="A49" s="49" t="s">
        <v>63</v>
      </c>
      <c r="B49" s="49">
        <v>150</v>
      </c>
      <c r="C49" s="49"/>
      <c r="D49" s="49" t="s">
        <v>64</v>
      </c>
      <c r="E49" s="49"/>
      <c r="F49" s="42">
        <f t="shared" si="0"/>
        <v>0</v>
      </c>
    </row>
    <row r="50" spans="1:6" ht="16.5">
      <c r="A50" s="49" t="s">
        <v>65</v>
      </c>
      <c r="B50" s="49">
        <v>170</v>
      </c>
      <c r="C50" s="49"/>
      <c r="D50" s="49" t="s">
        <v>62</v>
      </c>
      <c r="E50" s="49"/>
      <c r="F50" s="42">
        <f t="shared" si="0"/>
        <v>0</v>
      </c>
    </row>
    <row r="51" spans="1:6" ht="16.5">
      <c r="A51" s="49" t="s">
        <v>66</v>
      </c>
      <c r="B51" s="49">
        <v>190</v>
      </c>
      <c r="C51" s="49"/>
      <c r="D51" s="49" t="s">
        <v>62</v>
      </c>
      <c r="E51" s="49"/>
      <c r="F51" s="42">
        <f t="shared" si="0"/>
        <v>0</v>
      </c>
    </row>
    <row r="52" spans="1:6" ht="16.5">
      <c r="A52" s="49" t="s">
        <v>67</v>
      </c>
      <c r="B52" s="49">
        <v>210</v>
      </c>
      <c r="C52" s="49"/>
      <c r="D52" s="49" t="s">
        <v>68</v>
      </c>
      <c r="E52" s="49"/>
      <c r="F52" s="42">
        <f t="shared" si="0"/>
        <v>0</v>
      </c>
    </row>
    <row r="53" spans="1:6" ht="16.5">
      <c r="A53" s="49" t="s">
        <v>33</v>
      </c>
      <c r="B53" s="49">
        <v>65</v>
      </c>
      <c r="C53" s="49"/>
      <c r="D53" s="49" t="s">
        <v>68</v>
      </c>
      <c r="E53" s="49"/>
      <c r="F53" s="42">
        <f t="shared" si="0"/>
        <v>0</v>
      </c>
    </row>
    <row r="54" spans="1:6" ht="16.5">
      <c r="A54" s="49" t="s">
        <v>149</v>
      </c>
      <c r="B54" s="49">
        <v>120</v>
      </c>
      <c r="C54" s="49"/>
      <c r="D54" s="49" t="s">
        <v>69</v>
      </c>
      <c r="E54" s="49"/>
      <c r="F54" s="42">
        <f t="shared" si="0"/>
        <v>0</v>
      </c>
    </row>
    <row r="55" spans="1:6" ht="16.5">
      <c r="A55" s="49" t="s">
        <v>70</v>
      </c>
      <c r="B55" s="49">
        <v>190</v>
      </c>
      <c r="C55" s="49"/>
      <c r="D55" s="49" t="s">
        <v>71</v>
      </c>
      <c r="E55" s="49"/>
      <c r="F55" s="42">
        <f t="shared" si="0"/>
        <v>0</v>
      </c>
    </row>
    <row r="56" spans="1:6" ht="16.5">
      <c r="A56" s="49" t="s">
        <v>72</v>
      </c>
      <c r="B56" s="49">
        <v>60</v>
      </c>
      <c r="C56" s="49"/>
      <c r="D56" s="49" t="s">
        <v>68</v>
      </c>
      <c r="E56" s="49"/>
      <c r="F56" s="42">
        <f t="shared" si="0"/>
        <v>0</v>
      </c>
    </row>
    <row r="57" spans="1:6" ht="16.5">
      <c r="A57" s="49" t="s">
        <v>73</v>
      </c>
      <c r="B57" s="49">
        <v>190</v>
      </c>
      <c r="C57" s="49"/>
      <c r="D57" s="49" t="s">
        <v>68</v>
      </c>
      <c r="E57" s="49"/>
      <c r="F57" s="42">
        <f t="shared" si="0"/>
        <v>0</v>
      </c>
    </row>
    <row r="58" spans="1:6" ht="16.5">
      <c r="A58" s="49" t="s">
        <v>74</v>
      </c>
      <c r="B58" s="49">
        <v>195</v>
      </c>
      <c r="C58" s="49"/>
      <c r="D58" s="49" t="s">
        <v>64</v>
      </c>
      <c r="E58" s="49"/>
      <c r="F58" s="42">
        <f t="shared" si="0"/>
        <v>0</v>
      </c>
    </row>
    <row r="59" spans="1:6" ht="16.5">
      <c r="A59" s="49" t="s">
        <v>75</v>
      </c>
      <c r="B59" s="49">
        <v>125</v>
      </c>
      <c r="C59" s="49"/>
      <c r="D59" s="49" t="s">
        <v>76</v>
      </c>
      <c r="E59" s="49"/>
      <c r="F59" s="42">
        <f t="shared" si="0"/>
        <v>0</v>
      </c>
    </row>
    <row r="60" spans="1:6" ht="16.5">
      <c r="A60" s="49" t="s">
        <v>77</v>
      </c>
      <c r="B60" s="49">
        <v>160</v>
      </c>
      <c r="C60" s="49"/>
      <c r="D60" s="49" t="s">
        <v>69</v>
      </c>
      <c r="E60" s="49"/>
      <c r="F60" s="42">
        <f t="shared" si="0"/>
        <v>0</v>
      </c>
    </row>
    <row r="61" spans="1:6" ht="16.5">
      <c r="A61" s="49" t="s">
        <v>78</v>
      </c>
      <c r="B61" s="49">
        <v>210</v>
      </c>
      <c r="C61" s="49"/>
      <c r="D61" s="49" t="s">
        <v>68</v>
      </c>
      <c r="E61" s="49"/>
      <c r="F61" s="42">
        <f t="shared" si="0"/>
        <v>0</v>
      </c>
    </row>
    <row r="62" spans="1:6" ht="16.5">
      <c r="A62" s="49" t="s">
        <v>79</v>
      </c>
      <c r="B62" s="49">
        <v>80</v>
      </c>
      <c r="C62" s="49"/>
      <c r="D62" s="49" t="s">
        <v>80</v>
      </c>
      <c r="E62" s="49"/>
      <c r="F62" s="42">
        <f t="shared" si="0"/>
        <v>0</v>
      </c>
    </row>
    <row r="63" spans="1:6" ht="16.5">
      <c r="A63" s="49" t="s">
        <v>81</v>
      </c>
      <c r="B63" s="49">
        <v>110</v>
      </c>
      <c r="C63" s="49"/>
      <c r="D63" s="49" t="s">
        <v>82</v>
      </c>
      <c r="E63" s="49"/>
      <c r="F63" s="42">
        <f t="shared" si="0"/>
        <v>0</v>
      </c>
    </row>
    <row r="64" spans="1:6" ht="16.5">
      <c r="A64" s="49" t="s">
        <v>83</v>
      </c>
      <c r="B64" s="49">
        <v>120</v>
      </c>
      <c r="C64" s="49"/>
      <c r="D64" s="49" t="s">
        <v>84</v>
      </c>
      <c r="E64" s="49"/>
      <c r="F64" s="42">
        <f t="shared" si="0"/>
        <v>0</v>
      </c>
    </row>
    <row r="65" spans="1:6" ht="16.5">
      <c r="A65" s="49" t="s">
        <v>85</v>
      </c>
      <c r="B65" s="49">
        <v>120</v>
      </c>
      <c r="C65" s="49"/>
      <c r="D65" s="49" t="s">
        <v>84</v>
      </c>
      <c r="E65" s="49"/>
      <c r="F65" s="42">
        <f t="shared" si="0"/>
        <v>0</v>
      </c>
    </row>
    <row r="66" spans="1:6" ht="16.5">
      <c r="A66" s="49" t="s">
        <v>86</v>
      </c>
      <c r="B66" s="49">
        <v>120</v>
      </c>
      <c r="C66" s="49"/>
      <c r="D66" s="49" t="s">
        <v>87</v>
      </c>
      <c r="E66" s="49"/>
      <c r="F66" s="42">
        <f t="shared" si="0"/>
        <v>0</v>
      </c>
    </row>
    <row r="67" spans="1:6" ht="16.5">
      <c r="A67" s="49" t="s">
        <v>88</v>
      </c>
      <c r="B67" s="49">
        <v>120</v>
      </c>
      <c r="C67" s="49"/>
      <c r="D67" s="49" t="s">
        <v>62</v>
      </c>
      <c r="E67" s="49"/>
      <c r="F67" s="42">
        <f t="shared" si="0"/>
        <v>0</v>
      </c>
    </row>
    <row r="68" spans="1:6" ht="16.5">
      <c r="A68" s="49" t="s">
        <v>150</v>
      </c>
      <c r="B68" s="49">
        <v>160</v>
      </c>
      <c r="C68" s="49"/>
      <c r="D68" s="49" t="s">
        <v>71</v>
      </c>
      <c r="E68" s="49"/>
      <c r="F68" s="42">
        <f t="shared" si="0"/>
        <v>0</v>
      </c>
    </row>
    <row r="69" spans="1:6" ht="16.5">
      <c r="A69" s="49" t="s">
        <v>89</v>
      </c>
      <c r="B69" s="49">
        <v>55</v>
      </c>
      <c r="C69" s="49"/>
      <c r="D69" s="49" t="s">
        <v>58</v>
      </c>
      <c r="E69" s="49"/>
      <c r="F69" s="42">
        <f t="shared" si="0"/>
        <v>0</v>
      </c>
    </row>
    <row r="70" spans="1:6" ht="16.5">
      <c r="A70" s="49" t="s">
        <v>90</v>
      </c>
      <c r="B70" s="49">
        <v>125</v>
      </c>
      <c r="C70" s="49"/>
      <c r="D70" s="49" t="s">
        <v>76</v>
      </c>
      <c r="E70" s="49"/>
      <c r="F70" s="42">
        <f t="shared" si="0"/>
        <v>0</v>
      </c>
    </row>
    <row r="71" spans="1:6" ht="16.5">
      <c r="A71" s="49" t="s">
        <v>91</v>
      </c>
      <c r="B71" s="49">
        <v>80</v>
      </c>
      <c r="C71" s="49"/>
      <c r="D71" s="49" t="s">
        <v>68</v>
      </c>
      <c r="E71" s="49"/>
      <c r="F71" s="42">
        <f t="shared" si="0"/>
        <v>0</v>
      </c>
    </row>
    <row r="72" spans="1:6" ht="16.5">
      <c r="A72" s="49" t="s">
        <v>91</v>
      </c>
      <c r="B72" s="49">
        <v>110</v>
      </c>
      <c r="C72" s="49"/>
      <c r="D72" s="49" t="s">
        <v>92</v>
      </c>
      <c r="E72" s="49"/>
      <c r="F72" s="42">
        <f t="shared" si="0"/>
        <v>0</v>
      </c>
    </row>
    <row r="73" spans="1:6" ht="16.5">
      <c r="A73" s="49" t="s">
        <v>93</v>
      </c>
      <c r="B73" s="49">
        <v>120</v>
      </c>
      <c r="C73" s="49"/>
      <c r="D73" s="49" t="s">
        <v>84</v>
      </c>
      <c r="E73" s="49"/>
      <c r="F73" s="42">
        <f t="shared" si="0"/>
        <v>0</v>
      </c>
    </row>
    <row r="74" spans="1:6" ht="16.5">
      <c r="A74" s="49" t="s">
        <v>94</v>
      </c>
      <c r="B74" s="49">
        <v>170</v>
      </c>
      <c r="C74" s="49"/>
      <c r="D74" s="49" t="s">
        <v>95</v>
      </c>
      <c r="E74" s="49"/>
      <c r="F74" s="42">
        <f t="shared" si="0"/>
        <v>0</v>
      </c>
    </row>
    <row r="75" spans="1:6" ht="16.5">
      <c r="A75" s="49" t="s">
        <v>96</v>
      </c>
      <c r="B75" s="49">
        <v>125</v>
      </c>
      <c r="C75" s="49"/>
      <c r="D75" s="49" t="s">
        <v>62</v>
      </c>
      <c r="E75" s="49"/>
      <c r="F75" s="42">
        <f t="shared" si="0"/>
        <v>0</v>
      </c>
    </row>
    <row r="76" spans="1:6" ht="16.5">
      <c r="A76" s="49" t="s">
        <v>97</v>
      </c>
      <c r="B76" s="49">
        <v>85</v>
      </c>
      <c r="C76" s="49"/>
      <c r="D76" s="49" t="s">
        <v>56</v>
      </c>
      <c r="E76" s="49"/>
      <c r="F76" s="42">
        <f t="shared" si="0"/>
        <v>0</v>
      </c>
    </row>
    <row r="77" spans="1:6" ht="16.5">
      <c r="A77" s="49" t="s">
        <v>98</v>
      </c>
      <c r="B77" s="49">
        <v>260</v>
      </c>
      <c r="C77" s="49"/>
      <c r="D77" s="49" t="s">
        <v>99</v>
      </c>
      <c r="E77" s="49"/>
      <c r="F77" s="42">
        <f aca="true" t="shared" si="1" ref="F77:F107">E77*B77</f>
        <v>0</v>
      </c>
    </row>
    <row r="78" spans="1:6" ht="16.5">
      <c r="A78" s="49" t="s">
        <v>100</v>
      </c>
      <c r="B78" s="49">
        <v>80</v>
      </c>
      <c r="C78" s="49"/>
      <c r="D78" s="49" t="s">
        <v>101</v>
      </c>
      <c r="E78" s="49"/>
      <c r="F78" s="42">
        <f t="shared" si="1"/>
        <v>0</v>
      </c>
    </row>
    <row r="79" spans="1:6" ht="16.5">
      <c r="A79" s="49" t="s">
        <v>102</v>
      </c>
      <c r="B79" s="49">
        <v>80</v>
      </c>
      <c r="C79" s="49"/>
      <c r="D79" s="49" t="s">
        <v>64</v>
      </c>
      <c r="E79" s="49"/>
      <c r="F79" s="42">
        <f t="shared" si="1"/>
        <v>0</v>
      </c>
    </row>
    <row r="80" spans="1:6" ht="16.5">
      <c r="A80" s="49" t="s">
        <v>103</v>
      </c>
      <c r="B80" s="49">
        <v>120</v>
      </c>
      <c r="C80" s="49"/>
      <c r="D80" s="49" t="s">
        <v>64</v>
      </c>
      <c r="E80" s="49"/>
      <c r="F80" s="42">
        <f t="shared" si="1"/>
        <v>0</v>
      </c>
    </row>
    <row r="81" spans="1:6" ht="16.5">
      <c r="A81" s="49" t="s">
        <v>104</v>
      </c>
      <c r="B81" s="49">
        <v>120</v>
      </c>
      <c r="C81" s="49"/>
      <c r="D81" s="49" t="s">
        <v>71</v>
      </c>
      <c r="E81" s="49"/>
      <c r="F81" s="42">
        <f t="shared" si="1"/>
        <v>0</v>
      </c>
    </row>
    <row r="82" spans="1:6" ht="16.5">
      <c r="A82" s="49" t="s">
        <v>105</v>
      </c>
      <c r="B82" s="49">
        <v>95</v>
      </c>
      <c r="C82" s="49"/>
      <c r="D82" s="49" t="s">
        <v>106</v>
      </c>
      <c r="E82" s="49"/>
      <c r="F82" s="42">
        <f t="shared" si="1"/>
        <v>0</v>
      </c>
    </row>
    <row r="83" spans="1:6" ht="16.5">
      <c r="A83" s="49" t="s">
        <v>107</v>
      </c>
      <c r="B83" s="49">
        <v>120</v>
      </c>
      <c r="C83" s="49"/>
      <c r="D83" s="49" t="s">
        <v>69</v>
      </c>
      <c r="E83" s="49"/>
      <c r="F83" s="42">
        <f t="shared" si="1"/>
        <v>0</v>
      </c>
    </row>
    <row r="84" spans="1:6" ht="16.5">
      <c r="A84" s="49" t="s">
        <v>108</v>
      </c>
      <c r="B84" s="49">
        <v>170</v>
      </c>
      <c r="C84" s="49"/>
      <c r="D84" s="49" t="s">
        <v>69</v>
      </c>
      <c r="E84" s="49"/>
      <c r="F84" s="42">
        <f t="shared" si="1"/>
        <v>0</v>
      </c>
    </row>
    <row r="85" spans="1:6" ht="16.5">
      <c r="A85" s="49" t="s">
        <v>27</v>
      </c>
      <c r="B85" s="49">
        <v>170</v>
      </c>
      <c r="C85" s="49"/>
      <c r="D85" s="49" t="s">
        <v>48</v>
      </c>
      <c r="E85" s="49"/>
      <c r="F85" s="42">
        <f t="shared" si="1"/>
        <v>0</v>
      </c>
    </row>
    <row r="86" spans="1:6" ht="16.5">
      <c r="A86" s="49" t="s">
        <v>140</v>
      </c>
      <c r="B86" s="49">
        <v>170</v>
      </c>
      <c r="C86" s="49"/>
      <c r="D86" s="49" t="s">
        <v>50</v>
      </c>
      <c r="E86" s="49"/>
      <c r="F86" s="42">
        <f t="shared" si="1"/>
        <v>0</v>
      </c>
    </row>
    <row r="87" spans="1:6" ht="16.5">
      <c r="A87" s="49" t="s">
        <v>109</v>
      </c>
      <c r="B87" s="49">
        <v>210</v>
      </c>
      <c r="C87" s="49"/>
      <c r="D87" s="49" t="s">
        <v>110</v>
      </c>
      <c r="E87" s="49"/>
      <c r="F87" s="42">
        <f t="shared" si="1"/>
        <v>0</v>
      </c>
    </row>
    <row r="88" spans="1:6" ht="16.5">
      <c r="A88" s="49" t="s">
        <v>111</v>
      </c>
      <c r="B88" s="49">
        <v>85</v>
      </c>
      <c r="C88" s="49"/>
      <c r="D88" s="49" t="s">
        <v>95</v>
      </c>
      <c r="E88" s="49"/>
      <c r="F88" s="42">
        <f t="shared" si="1"/>
        <v>0</v>
      </c>
    </row>
    <row r="89" spans="1:6" ht="16.5">
      <c r="A89" s="49" t="s">
        <v>111</v>
      </c>
      <c r="B89" s="49">
        <v>195</v>
      </c>
      <c r="C89" s="49"/>
      <c r="D89" s="49" t="s">
        <v>112</v>
      </c>
      <c r="E89" s="49"/>
      <c r="F89" s="42">
        <f t="shared" si="1"/>
        <v>0</v>
      </c>
    </row>
    <row r="90" spans="1:6" ht="16.5">
      <c r="A90" s="49" t="s">
        <v>113</v>
      </c>
      <c r="B90" s="49">
        <v>235</v>
      </c>
      <c r="C90" s="49"/>
      <c r="D90" s="49" t="s">
        <v>62</v>
      </c>
      <c r="E90" s="49"/>
      <c r="F90" s="42">
        <f t="shared" si="1"/>
        <v>0</v>
      </c>
    </row>
    <row r="91" spans="1:6" ht="16.5">
      <c r="A91" s="49" t="s">
        <v>114</v>
      </c>
      <c r="B91" s="49">
        <v>380</v>
      </c>
      <c r="C91" s="49"/>
      <c r="D91" s="49" t="s">
        <v>115</v>
      </c>
      <c r="E91" s="49"/>
      <c r="F91" s="42">
        <f t="shared" si="1"/>
        <v>0</v>
      </c>
    </row>
    <row r="92" spans="1:6" ht="16.5">
      <c r="A92" s="49" t="s">
        <v>116</v>
      </c>
      <c r="B92" s="49">
        <v>120</v>
      </c>
      <c r="C92" s="49"/>
      <c r="D92" s="49" t="s">
        <v>84</v>
      </c>
      <c r="E92" s="49"/>
      <c r="F92" s="42">
        <f t="shared" si="1"/>
        <v>0</v>
      </c>
    </row>
    <row r="93" spans="1:6" ht="16.5">
      <c r="A93" s="49" t="s">
        <v>117</v>
      </c>
      <c r="B93" s="49">
        <v>125</v>
      </c>
      <c r="C93" s="49"/>
      <c r="D93" s="49" t="s">
        <v>76</v>
      </c>
      <c r="E93" s="49"/>
      <c r="F93" s="42">
        <f t="shared" si="1"/>
        <v>0</v>
      </c>
    </row>
    <row r="94" spans="1:6" ht="16.5">
      <c r="A94" s="49" t="s">
        <v>118</v>
      </c>
      <c r="B94" s="49">
        <v>120</v>
      </c>
      <c r="C94" s="49"/>
      <c r="D94" s="49" t="s">
        <v>76</v>
      </c>
      <c r="E94" s="49"/>
      <c r="F94" s="42">
        <f t="shared" si="1"/>
        <v>0</v>
      </c>
    </row>
    <row r="95" spans="1:6" ht="16.5">
      <c r="A95" s="49" t="s">
        <v>141</v>
      </c>
      <c r="B95" s="49">
        <v>160</v>
      </c>
      <c r="C95" s="49"/>
      <c r="D95" s="49" t="s">
        <v>68</v>
      </c>
      <c r="E95" s="49"/>
      <c r="F95" s="42">
        <f t="shared" si="1"/>
        <v>0</v>
      </c>
    </row>
    <row r="96" spans="1:6" ht="16.5">
      <c r="A96" s="49" t="s">
        <v>151</v>
      </c>
      <c r="B96" s="49">
        <v>120</v>
      </c>
      <c r="C96" s="49"/>
      <c r="D96" s="49" t="s">
        <v>71</v>
      </c>
      <c r="E96" s="49"/>
      <c r="F96" s="42">
        <f t="shared" si="1"/>
        <v>0</v>
      </c>
    </row>
    <row r="97" spans="1:6" ht="16.5">
      <c r="A97" s="49" t="s">
        <v>119</v>
      </c>
      <c r="B97" s="49">
        <v>125</v>
      </c>
      <c r="C97" s="49"/>
      <c r="D97" s="49" t="s">
        <v>68</v>
      </c>
      <c r="E97" s="49"/>
      <c r="F97" s="42">
        <f t="shared" si="1"/>
        <v>0</v>
      </c>
    </row>
    <row r="98" spans="1:6" ht="16.5">
      <c r="A98" s="49" t="s">
        <v>120</v>
      </c>
      <c r="B98" s="49">
        <v>195</v>
      </c>
      <c r="C98" s="49"/>
      <c r="D98" s="49" t="s">
        <v>62</v>
      </c>
      <c r="E98" s="49"/>
      <c r="F98" s="42">
        <f t="shared" si="1"/>
        <v>0</v>
      </c>
    </row>
    <row r="99" spans="1:6" ht="16.5">
      <c r="A99" s="49" t="s">
        <v>121</v>
      </c>
      <c r="B99" s="49">
        <v>85</v>
      </c>
      <c r="C99" s="49"/>
      <c r="D99" s="49" t="s">
        <v>50</v>
      </c>
      <c r="E99" s="49"/>
      <c r="F99" s="42">
        <f t="shared" si="1"/>
        <v>0</v>
      </c>
    </row>
    <row r="100" spans="1:6" ht="16.5">
      <c r="A100" s="49" t="s">
        <v>122</v>
      </c>
      <c r="B100" s="49">
        <v>120</v>
      </c>
      <c r="C100" s="49"/>
      <c r="D100" s="49" t="s">
        <v>123</v>
      </c>
      <c r="E100" s="49"/>
      <c r="F100" s="42">
        <f t="shared" si="1"/>
        <v>0</v>
      </c>
    </row>
    <row r="101" spans="1:6" ht="16.5">
      <c r="A101" s="49" t="s">
        <v>124</v>
      </c>
      <c r="B101" s="49">
        <v>170</v>
      </c>
      <c r="C101" s="49"/>
      <c r="D101" s="49" t="s">
        <v>68</v>
      </c>
      <c r="E101" s="49"/>
      <c r="F101" s="42">
        <f t="shared" si="1"/>
        <v>0</v>
      </c>
    </row>
    <row r="102" spans="1:6" ht="16.5">
      <c r="A102" s="49" t="s">
        <v>125</v>
      </c>
      <c r="B102" s="49">
        <v>120</v>
      </c>
      <c r="C102" s="49"/>
      <c r="D102" s="49" t="s">
        <v>123</v>
      </c>
      <c r="E102" s="49"/>
      <c r="F102" s="42">
        <f t="shared" si="1"/>
        <v>0</v>
      </c>
    </row>
    <row r="103" spans="1:6" ht="16.5">
      <c r="A103" s="49" t="s">
        <v>152</v>
      </c>
      <c r="B103" s="49">
        <v>170</v>
      </c>
      <c r="C103" s="49"/>
      <c r="D103" s="49" t="s">
        <v>123</v>
      </c>
      <c r="E103" s="49"/>
      <c r="F103" s="42">
        <f t="shared" si="1"/>
        <v>0</v>
      </c>
    </row>
    <row r="104" spans="1:6" ht="16.5">
      <c r="A104" s="49" t="s">
        <v>126</v>
      </c>
      <c r="B104" s="49">
        <v>170</v>
      </c>
      <c r="C104" s="49"/>
      <c r="D104" s="49" t="s">
        <v>123</v>
      </c>
      <c r="E104" s="49"/>
      <c r="F104" s="42">
        <f t="shared" si="1"/>
        <v>0</v>
      </c>
    </row>
    <row r="105" spans="1:6" ht="16.5">
      <c r="A105" s="49" t="s">
        <v>127</v>
      </c>
      <c r="B105" s="49">
        <v>110</v>
      </c>
      <c r="C105" s="49"/>
      <c r="D105" s="49" t="s">
        <v>69</v>
      </c>
      <c r="E105" s="49"/>
      <c r="F105" s="42">
        <f t="shared" si="1"/>
        <v>0</v>
      </c>
    </row>
    <row r="106" spans="1:6" ht="16.5">
      <c r="A106" s="49" t="s">
        <v>128</v>
      </c>
      <c r="B106" s="49">
        <v>170</v>
      </c>
      <c r="C106" s="49"/>
      <c r="D106" s="49" t="s">
        <v>48</v>
      </c>
      <c r="E106" s="49"/>
      <c r="F106" s="42">
        <f t="shared" si="1"/>
        <v>0</v>
      </c>
    </row>
    <row r="107" spans="1:6" ht="16.5">
      <c r="A107" s="49" t="s">
        <v>129</v>
      </c>
      <c r="B107" s="49">
        <v>150</v>
      </c>
      <c r="C107" s="49"/>
      <c r="D107" s="49" t="s">
        <v>64</v>
      </c>
      <c r="E107" s="49"/>
      <c r="F107" s="42">
        <f t="shared" si="1"/>
        <v>0</v>
      </c>
    </row>
    <row r="108" spans="1:6" ht="16.5">
      <c r="A108" s="50" t="s">
        <v>45</v>
      </c>
      <c r="B108" s="50"/>
      <c r="C108" s="50"/>
      <c r="D108" s="50"/>
      <c r="E108" s="50"/>
      <c r="F108" s="50"/>
    </row>
  </sheetData>
  <sheetProtection/>
  <mergeCells count="2">
    <mergeCell ref="A40:D40"/>
    <mergeCell ref="A11:D11"/>
  </mergeCells>
  <hyperlinks>
    <hyperlink ref="A6" r:id="rId1" display="www.garden-nsk.ru"/>
  </hyperlinks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125" defaultRowHeight="14.25"/>
  <cols>
    <col min="1" max="16384" width="8.125" style="1" customWidth="1"/>
  </cols>
  <sheetData/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125" defaultRowHeight="14.25"/>
  <cols>
    <col min="1" max="16384" width="8.125" style="1" customWidth="1"/>
  </cols>
  <sheetData/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</dc:creator>
  <cp:keywords/>
  <dc:description/>
  <cp:lastModifiedBy>Виктор</cp:lastModifiedBy>
  <dcterms:created xsi:type="dcterms:W3CDTF">2014-01-31T06:06:40Z</dcterms:created>
  <dcterms:modified xsi:type="dcterms:W3CDTF">2018-07-28T10:25:15Z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