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6440"/>
  </bookViews>
  <sheets>
    <sheet name="Лист2" sheetId="3" r:id="rId1"/>
    <sheet name="Лист1" sheetId="4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/>
  <c r="E25"/>
  <c r="E30"/>
</calcChain>
</file>

<file path=xl/sharedStrings.xml><?xml version="1.0" encoding="utf-8"?>
<sst xmlns="http://schemas.openxmlformats.org/spreadsheetml/2006/main" count="26" uniqueCount="25">
  <si>
    <t>Газовые сети</t>
  </si>
  <si>
    <t xml:space="preserve">Содержание и реконструкция электросетей </t>
  </si>
  <si>
    <t xml:space="preserve">Сбор и утилизация бытовых отходов </t>
  </si>
  <si>
    <t xml:space="preserve">Охрана </t>
  </si>
  <si>
    <t xml:space="preserve">Пожарная безопасность </t>
  </si>
  <si>
    <t xml:space="preserve">Хозяйственные расходы </t>
  </si>
  <si>
    <t xml:space="preserve">Проведение мероприятий </t>
  </si>
  <si>
    <t xml:space="preserve">Видеонаблюдение, шлагаумы </t>
  </si>
  <si>
    <t xml:space="preserve">Расходы на услуги банка, комиссии </t>
  </si>
  <si>
    <t xml:space="preserve">Земельный налог </t>
  </si>
  <si>
    <t xml:space="preserve">ВСЕГО: </t>
  </si>
  <si>
    <t xml:space="preserve">Обслуживание газпром газораспределение </t>
  </si>
  <si>
    <t xml:space="preserve">Ответственный за газовое хозяйство </t>
  </si>
  <si>
    <t>ВСЕГО:</t>
  </si>
  <si>
    <t xml:space="preserve">Членские взносы </t>
  </si>
  <si>
    <t xml:space="preserve">Заработная плата (с налогами) </t>
  </si>
  <si>
    <t xml:space="preserve">Фреш, контур, программное обеспечение </t>
  </si>
  <si>
    <t xml:space="preserve">СМЕТА ДОХОДОВ И РАСХОДОВ НА 2024-2025 ГОДА. ЧЛЕНСКИЕ, ВСТУПИТЕЛЬНЫЕ, ЦЕЛЕВЫЕ, ДОБРОВОЛЬНЫЕ ВЗНОСЫ. </t>
  </si>
  <si>
    <t>Планируемые доходы на 2024-2025 года.</t>
  </si>
  <si>
    <t>Планируемые расходы на 2024-2025 года.</t>
  </si>
  <si>
    <t>Содержание газового хозяйства 2024-2025 года.</t>
  </si>
  <si>
    <t xml:space="preserve">Аренда (магазин) </t>
  </si>
  <si>
    <t xml:space="preserve">Содержание ТС и ремонт </t>
  </si>
  <si>
    <t xml:space="preserve">Юридическое обеспечение деятельности ДНТ </t>
  </si>
  <si>
    <t>Благоустройство (в тогм числе чистка и ремонт дорог)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</si>
</sst>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164" fontId="1" fillId="0" borderId="0" xfId="0" applyNumberFormat="1" applyFont="1"/>
    <xf numFmtId="164" fontId="0" fillId="3" borderId="1" xfId="0" applyNumberFormat="1" applyFill="1" applyBorder="1"/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E35"/>
  <sheetViews>
    <sheetView tabSelected="1" workbookViewId="0">
      <selection activeCell="C1" sqref="C1:C1048576"/>
    </sheetView>
  </sheetViews>
  <sheetFormatPr defaultRowHeight="15"/>
  <cols>
    <col min="3" max="3" width="7.5703125" customWidth="1"/>
    <col min="4" max="4" width="61.5703125" customWidth="1"/>
    <col min="5" max="5" width="53.42578125" customWidth="1"/>
    <col min="6" max="6" width="50.42578125" customWidth="1"/>
  </cols>
  <sheetData>
    <row r="4" spans="3:5">
      <c r="C4" s="7" t="s">
        <v>17</v>
      </c>
      <c r="D4" s="7"/>
      <c r="E4" s="7"/>
    </row>
    <row r="5" spans="3:5" ht="15.75">
      <c r="C5" s="8" t="s">
        <v>18</v>
      </c>
      <c r="D5" s="9"/>
      <c r="E5" s="10"/>
    </row>
    <row r="6" spans="3:5">
      <c r="C6" s="2">
        <v>1</v>
      </c>
      <c r="D6" s="1" t="s">
        <v>21</v>
      </c>
      <c r="E6" s="3">
        <v>150000</v>
      </c>
    </row>
    <row r="7" spans="3:5">
      <c r="C7" s="2">
        <v>2</v>
      </c>
      <c r="D7" s="1" t="s">
        <v>0</v>
      </c>
      <c r="E7" s="3">
        <v>880000</v>
      </c>
    </row>
    <row r="8" spans="3:5">
      <c r="C8" s="2">
        <v>3</v>
      </c>
      <c r="D8" s="1" t="s">
        <v>14</v>
      </c>
      <c r="E8" s="3">
        <v>11005500</v>
      </c>
    </row>
    <row r="9" spans="3:5">
      <c r="C9" s="11" t="s">
        <v>13</v>
      </c>
      <c r="D9" s="12"/>
      <c r="E9" s="4">
        <f>SUM(E6:E8)</f>
        <v>12035500</v>
      </c>
    </row>
    <row r="10" spans="3:5" ht="15.75">
      <c r="C10" s="8" t="s">
        <v>19</v>
      </c>
      <c r="D10" s="9"/>
      <c r="E10" s="10"/>
    </row>
    <row r="11" spans="3:5">
      <c r="C11" s="2">
        <v>1</v>
      </c>
      <c r="D11" s="1" t="s">
        <v>15</v>
      </c>
      <c r="E11" s="6">
        <v>2024637</v>
      </c>
    </row>
    <row r="12" spans="3:5">
      <c r="C12" s="2">
        <v>2</v>
      </c>
      <c r="D12" s="1" t="s">
        <v>24</v>
      </c>
      <c r="E12" s="6">
        <v>1945000</v>
      </c>
    </row>
    <row r="13" spans="3:5">
      <c r="C13" s="2">
        <v>3</v>
      </c>
      <c r="D13" s="1" t="s">
        <v>22</v>
      </c>
      <c r="E13" s="6">
        <v>863800</v>
      </c>
    </row>
    <row r="14" spans="3:5">
      <c r="C14" s="2">
        <v>4</v>
      </c>
      <c r="D14" s="1" t="s">
        <v>1</v>
      </c>
      <c r="E14" s="6">
        <v>749580</v>
      </c>
    </row>
    <row r="15" spans="3:5">
      <c r="C15" s="2">
        <v>5</v>
      </c>
      <c r="D15" s="1" t="s">
        <v>2</v>
      </c>
      <c r="E15" s="6">
        <v>1481376</v>
      </c>
    </row>
    <row r="16" spans="3:5">
      <c r="C16" s="2">
        <v>6</v>
      </c>
      <c r="D16" s="1" t="s">
        <v>3</v>
      </c>
      <c r="E16" s="6">
        <v>1950512</v>
      </c>
    </row>
    <row r="17" spans="3:5">
      <c r="C17" s="2">
        <v>7</v>
      </c>
      <c r="D17" s="1" t="s">
        <v>4</v>
      </c>
      <c r="E17" s="6">
        <v>360360</v>
      </c>
    </row>
    <row r="18" spans="3:5">
      <c r="C18" s="2">
        <v>8</v>
      </c>
      <c r="D18" s="1" t="s">
        <v>5</v>
      </c>
      <c r="E18" s="6">
        <v>355000</v>
      </c>
    </row>
    <row r="19" spans="3:5">
      <c r="C19" s="2">
        <v>9</v>
      </c>
      <c r="D19" s="1" t="s">
        <v>6</v>
      </c>
      <c r="E19" s="6">
        <v>240000</v>
      </c>
    </row>
    <row r="20" spans="3:5">
      <c r="C20" s="2">
        <v>10</v>
      </c>
      <c r="D20" s="1" t="s">
        <v>23</v>
      </c>
      <c r="E20" s="6">
        <v>390000</v>
      </c>
    </row>
    <row r="21" spans="3:5">
      <c r="C21" s="2">
        <v>11</v>
      </c>
      <c r="D21" s="1" t="s">
        <v>7</v>
      </c>
      <c r="E21" s="6">
        <v>225000</v>
      </c>
    </row>
    <row r="22" spans="3:5">
      <c r="C22" s="2">
        <v>12</v>
      </c>
      <c r="D22" s="1" t="s">
        <v>8</v>
      </c>
      <c r="E22" s="6">
        <v>145235</v>
      </c>
    </row>
    <row r="23" spans="3:5">
      <c r="C23" s="2">
        <v>13</v>
      </c>
      <c r="D23" s="1" t="s">
        <v>9</v>
      </c>
      <c r="E23" s="3">
        <v>380000</v>
      </c>
    </row>
    <row r="24" spans="3:5">
      <c r="C24" s="2">
        <v>14</v>
      </c>
      <c r="D24" s="1" t="s">
        <v>16</v>
      </c>
      <c r="E24" s="3">
        <v>45000</v>
      </c>
    </row>
    <row r="25" spans="3:5">
      <c r="C25" s="11" t="s">
        <v>10</v>
      </c>
      <c r="D25" s="12"/>
      <c r="E25" s="3">
        <f>SUM(E11:E24)</f>
        <v>11155500</v>
      </c>
    </row>
    <row r="26" spans="3:5" ht="15.75">
      <c r="C26" s="8" t="s">
        <v>20</v>
      </c>
      <c r="D26" s="9"/>
      <c r="E26" s="10"/>
    </row>
    <row r="27" spans="3:5">
      <c r="C27" s="2">
        <v>1</v>
      </c>
      <c r="D27" s="1" t="s">
        <v>11</v>
      </c>
      <c r="E27" s="3">
        <v>120000</v>
      </c>
    </row>
    <row r="28" spans="3:5">
      <c r="C28" s="2">
        <v>2</v>
      </c>
      <c r="D28" s="1" t="s">
        <v>12</v>
      </c>
      <c r="E28" s="3">
        <v>760000</v>
      </c>
    </row>
    <row r="29" spans="3:5">
      <c r="C29" s="2"/>
      <c r="D29" s="1"/>
      <c r="E29" s="3"/>
    </row>
    <row r="30" spans="3:5">
      <c r="C30" s="11" t="s">
        <v>13</v>
      </c>
      <c r="D30" s="12"/>
      <c r="E30" s="4">
        <f>E27+E28</f>
        <v>880000</v>
      </c>
    </row>
    <row r="35" spans="5:5">
      <c r="E35" s="5"/>
    </row>
  </sheetData>
  <mergeCells count="7">
    <mergeCell ref="C4:E4"/>
    <mergeCell ref="C5:E5"/>
    <mergeCell ref="C10:E10"/>
    <mergeCell ref="C26:E26"/>
    <mergeCell ref="C30:D30"/>
    <mergeCell ref="C25:D25"/>
    <mergeCell ref="C9:D9"/>
  </mergeCells>
  <pageMargins left="0.23622047244094491" right="0.23622047244094491" top="0.74803149606299213" bottom="0.74803149606299213" header="0.31496062992125984" footer="0.31496062992125984"/>
  <pageSetup paperSize="9"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2024-04-20T13:32:10Z</cp:lastPrinted>
  <dcterms:created xsi:type="dcterms:W3CDTF">2015-06-05T18:19:34Z</dcterms:created>
  <dcterms:modified xsi:type="dcterms:W3CDTF">2024-04-21T20:25:23Z</dcterms:modified>
</cp:coreProperties>
</file>