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6380" windowHeight="8190" tabRatio="363"/>
  </bookViews>
  <sheets>
    <sheet name="Весовой товар" sheetId="1" r:id="rId1"/>
  </sheets>
  <calcPr calcId="125725" refMode="R1C1"/>
</workbook>
</file>

<file path=xl/calcChain.xml><?xml version="1.0" encoding="utf-8"?>
<calcChain xmlns="http://schemas.openxmlformats.org/spreadsheetml/2006/main">
  <c r="D65" i="1"/>
  <c r="D45" l="1"/>
  <c r="D44"/>
  <c r="D43"/>
  <c r="D42"/>
  <c r="D27"/>
  <c r="D26"/>
  <c r="D97"/>
  <c r="D96"/>
  <c r="D95"/>
  <c r="D79"/>
  <c r="D80"/>
  <c r="D81"/>
  <c r="D82"/>
  <c r="D83"/>
  <c r="D84"/>
  <c r="D85"/>
  <c r="D86"/>
  <c r="D87"/>
  <c r="D88"/>
  <c r="D89"/>
  <c r="D78"/>
  <c r="D54"/>
  <c r="D55"/>
  <c r="D142" l="1"/>
  <c r="D128" l="1"/>
  <c r="D124"/>
  <c r="D139" l="1"/>
  <c r="D137"/>
  <c r="D134"/>
  <c r="D133"/>
  <c r="D132"/>
  <c r="D36" l="1"/>
  <c r="D122" l="1"/>
  <c r="D123"/>
  <c r="D125"/>
  <c r="D127"/>
  <c r="D129"/>
  <c r="D130"/>
  <c r="D131"/>
  <c r="D135"/>
  <c r="D136"/>
  <c r="D138"/>
  <c r="D141"/>
  <c r="D121"/>
  <c r="D113"/>
  <c r="D114"/>
  <c r="D115"/>
  <c r="D116"/>
  <c r="D117"/>
  <c r="D118"/>
  <c r="D119"/>
  <c r="D100"/>
  <c r="D101"/>
  <c r="D102"/>
  <c r="D103"/>
  <c r="D104"/>
  <c r="D105"/>
  <c r="D106"/>
  <c r="D107"/>
  <c r="D108"/>
  <c r="D109"/>
  <c r="D110"/>
  <c r="D99"/>
  <c r="D92"/>
  <c r="D93"/>
  <c r="D94"/>
  <c r="D91"/>
  <c r="D74"/>
  <c r="D73"/>
  <c r="D68"/>
  <c r="D69"/>
  <c r="D70"/>
  <c r="D71"/>
  <c r="D59"/>
  <c r="D57"/>
  <c r="D48"/>
  <c r="D49"/>
  <c r="D50"/>
  <c r="D51"/>
  <c r="D52"/>
  <c r="D53"/>
  <c r="D37"/>
  <c r="D38"/>
  <c r="D39"/>
  <c r="D40"/>
  <c r="D35"/>
  <c r="D9"/>
  <c r="D10"/>
  <c r="D11"/>
  <c r="D12"/>
  <c r="D13"/>
  <c r="D14"/>
  <c r="D15"/>
  <c r="D16"/>
  <c r="D17"/>
  <c r="D18"/>
  <c r="D19"/>
  <c r="D20"/>
  <c r="D21"/>
  <c r="D22"/>
  <c r="D24"/>
  <c r="D25"/>
  <c r="D28"/>
  <c r="D29"/>
  <c r="D30"/>
  <c r="D31"/>
  <c r="D32"/>
  <c r="D33"/>
  <c r="D67" l="1"/>
</calcChain>
</file>

<file path=xl/sharedStrings.xml><?xml version="1.0" encoding="utf-8"?>
<sst xmlns="http://schemas.openxmlformats.org/spreadsheetml/2006/main" count="345" uniqueCount="200">
  <si>
    <t>курс</t>
  </si>
  <si>
    <t>Страна</t>
  </si>
  <si>
    <t>упаковки/кг</t>
  </si>
  <si>
    <t>происхождения</t>
  </si>
  <si>
    <t>ОРЕХИ</t>
  </si>
  <si>
    <t>Узбекистан</t>
  </si>
  <si>
    <t>Китай</t>
  </si>
  <si>
    <t>22;10</t>
  </si>
  <si>
    <t>Вьетнам</t>
  </si>
  <si>
    <t>5; 25;</t>
  </si>
  <si>
    <t>Чили</t>
  </si>
  <si>
    <t>10;</t>
  </si>
  <si>
    <t>Россия</t>
  </si>
  <si>
    <t>5; 22,68;</t>
  </si>
  <si>
    <t>Бразилия</t>
  </si>
  <si>
    <t>5; 22;</t>
  </si>
  <si>
    <t>Иран</t>
  </si>
  <si>
    <t>5; 10; 50;</t>
  </si>
  <si>
    <t>Турция</t>
  </si>
  <si>
    <t>5;25</t>
  </si>
  <si>
    <t>25; 10</t>
  </si>
  <si>
    <t>5; 25</t>
  </si>
  <si>
    <t>5;  40;</t>
  </si>
  <si>
    <t>Азербайджан</t>
  </si>
  <si>
    <t>5;30</t>
  </si>
  <si>
    <t xml:space="preserve"> 10; 30;</t>
  </si>
  <si>
    <t>5; 20;</t>
  </si>
  <si>
    <t>Индия</t>
  </si>
  <si>
    <t>5;</t>
  </si>
  <si>
    <t xml:space="preserve">Фасоль красная </t>
  </si>
  <si>
    <t xml:space="preserve">Ядра абрикосовых косточек крупные </t>
  </si>
  <si>
    <t>ИЗЮМ</t>
  </si>
  <si>
    <t>12,5;10</t>
  </si>
  <si>
    <t>Афганистан</t>
  </si>
  <si>
    <t>12,5;</t>
  </si>
  <si>
    <t>ИНЖИР</t>
  </si>
  <si>
    <t>КУРАГА</t>
  </si>
  <si>
    <t>ФИНИКИ</t>
  </si>
  <si>
    <t>Тунис</t>
  </si>
  <si>
    <t>ЧЕРНОСЛИВ</t>
  </si>
  <si>
    <t xml:space="preserve">Чернослив б/к 70/80 </t>
  </si>
  <si>
    <t>10;12,5</t>
  </si>
  <si>
    <t>СУХОФРУКТЫ</t>
  </si>
  <si>
    <t>10;20;</t>
  </si>
  <si>
    <t>ЭКЗОТИКА</t>
  </si>
  <si>
    <t>6.8;</t>
  </si>
  <si>
    <t>Филиппины</t>
  </si>
  <si>
    <t>Таиланд</t>
  </si>
  <si>
    <t>Кокосовые кубики</t>
  </si>
  <si>
    <t>Ананас кольца</t>
  </si>
  <si>
    <t>5;20;</t>
  </si>
  <si>
    <t>7,2</t>
  </si>
  <si>
    <t>10</t>
  </si>
  <si>
    <t>6,0</t>
  </si>
  <si>
    <t>5</t>
  </si>
  <si>
    <t>3</t>
  </si>
  <si>
    <t>- постоянное наличие заявленного ассортимента на складе;</t>
  </si>
  <si>
    <t>- приём предварительного заказа по телефону, факсу и электронной почте</t>
  </si>
  <si>
    <t>- чёткие сроки выполнения заказа;</t>
  </si>
  <si>
    <t>- удобная форма оплаты, отсрочка платежа, гибкая система скидок и льгот;</t>
  </si>
  <si>
    <t>- бесплатная погрузка и хранение оплаченного заказа на складе;</t>
  </si>
  <si>
    <t>- сертификаты качества на весь ассортимент.</t>
  </si>
  <si>
    <t>Мы будем рады видеть Вашу компанию в числе наших постоянных  клиентов</t>
  </si>
  <si>
    <t>Таджикистан</t>
  </si>
  <si>
    <t>10;3</t>
  </si>
  <si>
    <t>5;  22,68;</t>
  </si>
  <si>
    <t>2,5</t>
  </si>
  <si>
    <t>упак</t>
  </si>
  <si>
    <t>цена за кг</t>
  </si>
  <si>
    <t>за упак</t>
  </si>
  <si>
    <t>Арахис в жженом сахаре кор. 5кг</t>
  </si>
  <si>
    <t>Кешью в шоколадной глазури кор. 3кг</t>
  </si>
  <si>
    <t>Миндаль в шоколадной глазури кор. 3кг</t>
  </si>
  <si>
    <t>Фундук в шоколадной глазури кор. 3кг</t>
  </si>
  <si>
    <t>Сербия</t>
  </si>
  <si>
    <t>Арахис в кокосовом соке</t>
  </si>
  <si>
    <t>Арахис жареный с солью</t>
  </si>
  <si>
    <t xml:space="preserve">Кедровые орехи очищенные </t>
  </si>
  <si>
    <t>Тыквенные семечки очищенные</t>
  </si>
  <si>
    <t xml:space="preserve">Фундук жареный  </t>
  </si>
  <si>
    <t>Фундук неочищенный</t>
  </si>
  <si>
    <t xml:space="preserve">Бразильский орех  </t>
  </si>
  <si>
    <t>Кунжут</t>
  </si>
  <si>
    <t xml:space="preserve">Рис длиннозерный </t>
  </si>
  <si>
    <t xml:space="preserve">Маш </t>
  </si>
  <si>
    <t xml:space="preserve">Курага сорт столовый </t>
  </si>
  <si>
    <t>Яблоки вяленые кольца в/с</t>
  </si>
  <si>
    <t xml:space="preserve">Боярышник  </t>
  </si>
  <si>
    <t>Компотная смесь  в/с</t>
  </si>
  <si>
    <t xml:space="preserve">Папайя крупная   </t>
  </si>
  <si>
    <t>Семечки подсолнечные очищенные</t>
  </si>
  <si>
    <t xml:space="preserve">Персик вяленый   </t>
  </si>
  <si>
    <t xml:space="preserve">Вишня вяленая б/к  </t>
  </si>
  <si>
    <t xml:space="preserve">Ананас кубики цветные </t>
  </si>
  <si>
    <t>Ананас листики цветные</t>
  </si>
  <si>
    <t>Ананас палочки цветные</t>
  </si>
  <si>
    <t>Ананас таблетки цветные</t>
  </si>
  <si>
    <t>Рахат-лукум "Царская"с фундуком</t>
  </si>
  <si>
    <t>Рахат-лукум "Царская"с грецким орехом</t>
  </si>
  <si>
    <t>Рахат-лукум "Царская" с миндалем</t>
  </si>
  <si>
    <t>Рахат-лукум "Радуга" рулет</t>
  </si>
  <si>
    <t>Арахис импортный</t>
  </si>
  <si>
    <t>Кешью сырой</t>
  </si>
  <si>
    <t xml:space="preserve">Кешью жареный </t>
  </si>
  <si>
    <t>Миндаль золотой</t>
  </si>
  <si>
    <t>Миндаль жареный</t>
  </si>
  <si>
    <t xml:space="preserve">Семечки подсолнечные неочищенные </t>
  </si>
  <si>
    <t xml:space="preserve">Груша вяленая  </t>
  </si>
  <si>
    <t>Кумкват оранжевый (мандарин)</t>
  </si>
  <si>
    <t xml:space="preserve">Киви натуральное </t>
  </si>
  <si>
    <t>Компотная смесь  "Экстра"</t>
  </si>
  <si>
    <t xml:space="preserve">Ананас листики  манго  </t>
  </si>
  <si>
    <t>Имбирь в сахаре</t>
  </si>
  <si>
    <t>Инжир "Экстра"</t>
  </si>
  <si>
    <t xml:space="preserve">Чернослив с косточкой </t>
  </si>
  <si>
    <t>Арахис в сахаре кор.5кг</t>
  </si>
  <si>
    <t>Рахат-лукум"Царский"с орехами асорти с кунжутом</t>
  </si>
  <si>
    <t>Рахат- лукум "Радуга"</t>
  </si>
  <si>
    <t>Грецкий орех в шоколадной глазури кор.3кг</t>
  </si>
  <si>
    <t>Изюм Султана</t>
  </si>
  <si>
    <t xml:space="preserve">- осуществляем доставку </t>
  </si>
  <si>
    <t xml:space="preserve">Фасоль белая </t>
  </si>
  <si>
    <t>-цены действительны в течении дня</t>
  </si>
  <si>
    <t>- индивидуальный подход к каждому клиенту</t>
  </si>
  <si>
    <t>кг</t>
  </si>
  <si>
    <t>БОБОВЫЕ</t>
  </si>
  <si>
    <t>СОКИ</t>
  </si>
  <si>
    <t>СЛАДОСТИ</t>
  </si>
  <si>
    <t>Арахис в шоколадной глазури 3кг</t>
  </si>
  <si>
    <t xml:space="preserve">Изюм в шоколадной глазури 3 кг </t>
  </si>
  <si>
    <t xml:space="preserve">Изюм в белой глазури 3 кг </t>
  </si>
  <si>
    <t>Миндаль в белой глазури кор 3 кг</t>
  </si>
  <si>
    <t>Фундук в белой глазури кор 3 кг</t>
  </si>
  <si>
    <t xml:space="preserve">Рахат-лукум рулет одного цвета </t>
  </si>
  <si>
    <t>Грецкий орех неочищенный</t>
  </si>
  <si>
    <t>Кедровые орехи неочищенные</t>
  </si>
  <si>
    <t xml:space="preserve">Фисташки натуральные  </t>
  </si>
  <si>
    <t>Тыквенные семечки неочищенные</t>
  </si>
  <si>
    <t>Фасоль "Ласточка"</t>
  </si>
  <si>
    <t xml:space="preserve">Изюм Афганский </t>
  </si>
  <si>
    <t>Изюм Джамбо золотой</t>
  </si>
  <si>
    <t xml:space="preserve">Изюм Малаяр </t>
  </si>
  <si>
    <t xml:space="preserve">Изюм Голден </t>
  </si>
  <si>
    <t>Изюм Джамбо черный</t>
  </si>
  <si>
    <t>Изюм Изабелла</t>
  </si>
  <si>
    <t>Курага сорт Экстра</t>
  </si>
  <si>
    <t>Курага сорт Высший</t>
  </si>
  <si>
    <t>Курага сорт Первый</t>
  </si>
  <si>
    <t>Финики Королевские</t>
  </si>
  <si>
    <t>Финики с косточкой</t>
  </si>
  <si>
    <t>Финики без косточки</t>
  </si>
  <si>
    <t xml:space="preserve">Яблочки "Райские"  </t>
  </si>
  <si>
    <t xml:space="preserve">Клюква сушеная </t>
  </si>
  <si>
    <t>Клубника сушеная</t>
  </si>
  <si>
    <t xml:space="preserve">Кумкват зеленый (лайм) </t>
  </si>
  <si>
    <t>Кумкват желтый (лимон)</t>
  </si>
  <si>
    <t xml:space="preserve">Шиповник сушеный </t>
  </si>
  <si>
    <t>Банановые чипсы</t>
  </si>
  <si>
    <t>Цукат дыни</t>
  </si>
  <si>
    <t>Помелло сушеное</t>
  </si>
  <si>
    <t>Сок гранатовый 0,25 л упак. 1*20</t>
  </si>
  <si>
    <t>Сок гранатовый 1 л "Гранд Делюкс" упак. 1*8</t>
  </si>
  <si>
    <t>Сок шиповниковый 1 л упак. 1*8</t>
  </si>
  <si>
    <t xml:space="preserve">Соки  в ассортименте 1 л упак. 1*8 </t>
  </si>
  <si>
    <t>Сок "Теди" 0,33 л упак. 1*20</t>
  </si>
  <si>
    <t>Сок "Теди" 0,7 л упак. 1*9</t>
  </si>
  <si>
    <t>Нектары натуральные 1 л упак.1*8 (морковь, тыква)</t>
  </si>
  <si>
    <t>Арахис в кунжуте кор. 3 кг</t>
  </si>
  <si>
    <t>Кумкват сушеный</t>
  </si>
  <si>
    <t>Грецкий орех очищ. половинка</t>
  </si>
  <si>
    <t>Грецкий орех очищ. в/с</t>
  </si>
  <si>
    <t>Груша сушеная в/с</t>
  </si>
  <si>
    <t>Яблоки сушеные в/с</t>
  </si>
  <si>
    <t>руб.</t>
  </si>
  <si>
    <t xml:space="preserve">Рахат-лукум "Царская"  с фисташками  </t>
  </si>
  <si>
    <t>Сок гранатовый 1 л "Тимнар" упак. 1*8</t>
  </si>
  <si>
    <t xml:space="preserve">                                          Прайс-лист                        </t>
  </si>
  <si>
    <t xml:space="preserve">Фисташки механика  </t>
  </si>
  <si>
    <t>ФРУКТЫ ВЯЛЕНЫЕ</t>
  </si>
  <si>
    <t>Рис красный</t>
  </si>
  <si>
    <t>Семечки подсолнечные "Лакомка"</t>
  </si>
  <si>
    <t>Семечки подсолнечные "Ягуар"</t>
  </si>
  <si>
    <t>Горох "Нут"</t>
  </si>
  <si>
    <t>Горох "Нут Экстра"</t>
  </si>
  <si>
    <t>ПРОЧЕЕ</t>
  </si>
  <si>
    <t>Семечки подсолн. в цветной  глазури  кор. 4 кг</t>
  </si>
  <si>
    <t>Семечки подсолн. в шоколадной глазури  кор. 3кг</t>
  </si>
  <si>
    <t>Финики в/сорт ТУНИС</t>
  </si>
  <si>
    <t xml:space="preserve">Арахис неочищенный   </t>
  </si>
  <si>
    <t>Курага натуральная</t>
  </si>
  <si>
    <t>Финики в/с сорт АРАБ</t>
  </si>
  <si>
    <t xml:space="preserve">Компотная смесь 1 сорт </t>
  </si>
  <si>
    <t>Фундук очищенный  15</t>
  </si>
  <si>
    <t>Урюк сахарный крупный</t>
  </si>
  <si>
    <t>Чернослив б/к балончик</t>
  </si>
  <si>
    <t>Чернослив б/к  плоский</t>
  </si>
  <si>
    <t>индия</t>
  </si>
  <si>
    <t>"МИР ОРЕХОВ"</t>
  </si>
  <si>
    <t xml:space="preserve">тел: +7(926)888-08-64, +7(926)836-66-50 </t>
  </si>
  <si>
    <t>e-mail: mirorehov@inbox.ru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</si>
</sst>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&quot;   &quot;"/>
    <numFmt numFmtId="166" formatCode="#,##0.000"/>
  </numFmts>
  <fonts count="42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23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1"/>
      <color indexed="2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5"/>
      <color indexed="19"/>
      <name val="Calibri"/>
      <family val="2"/>
      <charset val="204"/>
    </font>
    <font>
      <b/>
      <sz val="15"/>
      <color indexed="18"/>
      <name val="Calibri"/>
      <family val="2"/>
      <charset val="204"/>
    </font>
    <font>
      <b/>
      <sz val="13"/>
      <color indexed="19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9"/>
      <name val="Cambria"/>
      <family val="2"/>
      <charset val="204"/>
    </font>
    <font>
      <b/>
      <sz val="18"/>
      <color indexed="18"/>
      <name val="Cambria"/>
      <family val="2"/>
      <charset val="204"/>
    </font>
    <font>
      <sz val="11"/>
      <color indexed="17"/>
      <name val="Calibri"/>
      <family val="2"/>
      <charset val="204"/>
    </font>
    <font>
      <sz val="11"/>
      <color indexed="42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7.5"/>
      <name val="Arial Cyr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u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7.5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7.5"/>
      <name val="Arial"/>
      <family val="2"/>
      <charset val="204"/>
    </font>
    <font>
      <b/>
      <i/>
      <sz val="35"/>
      <color indexed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21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18"/>
        <bgColor indexed="32"/>
      </patternFill>
    </fill>
    <fill>
      <patternFill patternType="solid">
        <fgColor indexed="19"/>
        <bgColor indexed="61"/>
      </patternFill>
    </fill>
    <fill>
      <patternFill patternType="solid">
        <fgColor indexed="61"/>
        <bgColor indexed="54"/>
      </patternFill>
    </fill>
    <fill>
      <patternFill patternType="solid">
        <fgColor indexed="16"/>
        <bgColor indexed="37"/>
      </patternFill>
    </fill>
    <fill>
      <patternFill patternType="solid">
        <fgColor indexed="52"/>
        <bgColor indexed="29"/>
      </patternFill>
    </fill>
    <fill>
      <patternFill patternType="solid">
        <fgColor indexed="23"/>
        <bgColor indexed="54"/>
      </patternFill>
    </fill>
    <fill>
      <patternFill patternType="solid">
        <fgColor indexed="59"/>
        <bgColor indexed="63"/>
      </patternFill>
    </fill>
    <fill>
      <patternFill patternType="solid">
        <fgColor indexed="29"/>
        <bgColor indexed="52"/>
      </patternFill>
    </fill>
    <fill>
      <patternFill patternType="solid">
        <fgColor indexed="11"/>
        <bgColor indexed="15"/>
      </patternFill>
    </fill>
    <fill>
      <patternFill patternType="solid">
        <fgColor indexed="17"/>
        <bgColor indexed="21"/>
      </patternFill>
    </fill>
    <fill>
      <patternFill patternType="solid">
        <fgColor indexed="54"/>
        <bgColor indexed="6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  <bgColor indexed="24"/>
      </patternFill>
    </fill>
    <fill>
      <patternFill patternType="solid">
        <fgColor indexed="25"/>
        <bgColor indexed="20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3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44"/>
      </left>
      <right style="double">
        <color indexed="44"/>
      </right>
      <top style="double">
        <color indexed="44"/>
      </top>
      <bottom style="double">
        <color indexed="44"/>
      </bottom>
      <diagonal/>
    </border>
    <border>
      <left/>
      <right/>
      <top/>
      <bottom style="double">
        <color indexed="22"/>
      </bottom>
      <diagonal/>
    </border>
    <border>
      <left/>
      <right/>
      <top/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90">
    <xf numFmtId="0" fontId="0" fillId="0" borderId="0">
      <alignment horizontal="left"/>
    </xf>
    <xf numFmtId="0" fontId="1" fillId="2" borderId="0" applyNumberFormat="0" applyBorder="0" applyProtection="0">
      <alignment horizontal="left"/>
    </xf>
    <xf numFmtId="0" fontId="1" fillId="2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4" borderId="0" applyNumberFormat="0" applyBorder="0" applyProtection="0">
      <alignment horizontal="left"/>
    </xf>
    <xf numFmtId="0" fontId="1" fillId="5" borderId="0" applyNumberFormat="0" applyBorder="0" applyProtection="0">
      <alignment horizontal="left"/>
    </xf>
    <xf numFmtId="0" fontId="1" fillId="5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6" borderId="0" applyNumberFormat="0" applyBorder="0" applyProtection="0">
      <alignment horizontal="left"/>
    </xf>
    <xf numFmtId="0" fontId="1" fillId="7" borderId="0" applyNumberFormat="0" applyBorder="0" applyProtection="0">
      <alignment horizontal="left"/>
    </xf>
    <xf numFmtId="0" fontId="1" fillId="8" borderId="0" applyNumberFormat="0" applyBorder="0" applyProtection="0">
      <alignment horizontal="left"/>
    </xf>
    <xf numFmtId="0" fontId="1" fillId="9" borderId="0" applyNumberFormat="0" applyBorder="0" applyProtection="0">
      <alignment horizontal="left"/>
    </xf>
    <xf numFmtId="0" fontId="1" fillId="10" borderId="0" applyNumberFormat="0" applyBorder="0" applyProtection="0">
      <alignment horizontal="left"/>
    </xf>
    <xf numFmtId="0" fontId="1" fillId="11" borderId="0" applyNumberFormat="0" applyBorder="0" applyProtection="0">
      <alignment horizontal="left"/>
    </xf>
    <xf numFmtId="0" fontId="1" fillId="12" borderId="0" applyNumberFormat="0" applyBorder="0" applyProtection="0">
      <alignment horizontal="left"/>
    </xf>
    <xf numFmtId="0" fontId="1" fillId="12" borderId="0" applyNumberFormat="0" applyBorder="0" applyProtection="0">
      <alignment horizontal="left"/>
    </xf>
    <xf numFmtId="0" fontId="1" fillId="13" borderId="0" applyNumberFormat="0" applyBorder="0" applyProtection="0">
      <alignment horizontal="left"/>
    </xf>
    <xf numFmtId="0" fontId="1" fillId="13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10" borderId="0" applyNumberFormat="0" applyBorder="0" applyProtection="0">
      <alignment horizontal="left"/>
    </xf>
    <xf numFmtId="0" fontId="1" fillId="11" borderId="0" applyNumberFormat="0" applyBorder="0" applyProtection="0">
      <alignment horizontal="left"/>
    </xf>
    <xf numFmtId="0" fontId="1" fillId="14" borderId="0" applyNumberFormat="0" applyBorder="0" applyProtection="0">
      <alignment horizontal="left"/>
    </xf>
    <xf numFmtId="0" fontId="1" fillId="15" borderId="0" applyNumberFormat="0" applyBorder="0" applyProtection="0">
      <alignment horizontal="left"/>
    </xf>
    <xf numFmtId="0" fontId="2" fillId="16" borderId="0" applyNumberFormat="0" applyBorder="0" applyProtection="0">
      <alignment horizontal="left"/>
    </xf>
    <xf numFmtId="0" fontId="2" fillId="16" borderId="0" applyNumberFormat="0" applyBorder="0" applyProtection="0">
      <alignment horizontal="left"/>
    </xf>
    <xf numFmtId="0" fontId="2" fillId="12" borderId="0" applyNumberFormat="0" applyBorder="0" applyProtection="0">
      <alignment horizontal="left"/>
    </xf>
    <xf numFmtId="0" fontId="2" fillId="12" borderId="0" applyNumberFormat="0" applyBorder="0" applyProtection="0">
      <alignment horizontal="left"/>
    </xf>
    <xf numFmtId="0" fontId="2" fillId="13" borderId="0" applyNumberFormat="0" applyBorder="0" applyProtection="0">
      <alignment horizontal="left"/>
    </xf>
    <xf numFmtId="0" fontId="2" fillId="13" borderId="0" applyNumberFormat="0" applyBorder="0" applyProtection="0">
      <alignment horizontal="left"/>
    </xf>
    <xf numFmtId="0" fontId="2" fillId="17" borderId="0" applyNumberFormat="0" applyBorder="0" applyProtection="0">
      <alignment horizontal="left"/>
    </xf>
    <xf numFmtId="0" fontId="2" fillId="17" borderId="0" applyNumberFormat="0" applyBorder="0" applyProtection="0">
      <alignment horizontal="left"/>
    </xf>
    <xf numFmtId="0" fontId="2" fillId="18" borderId="0" applyNumberFormat="0" applyBorder="0" applyProtection="0">
      <alignment horizontal="left"/>
    </xf>
    <xf numFmtId="0" fontId="2" fillId="19" borderId="0" applyNumberFormat="0" applyBorder="0" applyProtection="0">
      <alignment horizontal="left"/>
    </xf>
    <xf numFmtId="0" fontId="2" fillId="20" borderId="0" applyNumberFormat="0" applyBorder="0" applyProtection="0">
      <alignment horizontal="left"/>
    </xf>
    <xf numFmtId="0" fontId="2" fillId="21" borderId="0" applyNumberFormat="0" applyBorder="0" applyProtection="0">
      <alignment horizontal="left"/>
    </xf>
    <xf numFmtId="0" fontId="2" fillId="20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22" borderId="0" applyNumberFormat="0" applyBorder="0" applyProtection="0">
      <alignment horizontal="left"/>
    </xf>
    <xf numFmtId="0" fontId="2" fillId="22" borderId="0" applyNumberFormat="0" applyBorder="0" applyProtection="0">
      <alignment horizontal="left"/>
    </xf>
    <xf numFmtId="0" fontId="2" fillId="17" borderId="0" applyNumberFormat="0" applyBorder="0" applyProtection="0">
      <alignment horizontal="left"/>
    </xf>
    <xf numFmtId="0" fontId="2" fillId="17" borderId="0" applyNumberFormat="0" applyBorder="0" applyProtection="0">
      <alignment horizontal="left"/>
    </xf>
    <xf numFmtId="0" fontId="2" fillId="17" borderId="0" applyNumberFormat="0" applyBorder="0" applyProtection="0">
      <alignment horizontal="left"/>
    </xf>
    <xf numFmtId="0" fontId="2" fillId="17" borderId="0" applyNumberFormat="0" applyBorder="0" applyProtection="0">
      <alignment horizontal="left"/>
    </xf>
    <xf numFmtId="0" fontId="2" fillId="18" borderId="0" applyNumberFormat="0" applyBorder="0" applyProtection="0">
      <alignment horizontal="left"/>
    </xf>
    <xf numFmtId="0" fontId="2" fillId="19" borderId="0" applyNumberFormat="0" applyBorder="0" applyProtection="0">
      <alignment horizontal="left"/>
    </xf>
    <xf numFmtId="0" fontId="2" fillId="8" borderId="0" applyNumberFormat="0" applyBorder="0" applyProtection="0">
      <alignment horizontal="left"/>
    </xf>
    <xf numFmtId="0" fontId="2" fillId="8" borderId="0" applyNumberFormat="0" applyBorder="0" applyProtection="0">
      <alignment horizontal="left"/>
    </xf>
    <xf numFmtId="0" fontId="3" fillId="8" borderId="1" applyNumberFormat="0" applyProtection="0">
      <alignment horizontal="left"/>
    </xf>
    <xf numFmtId="0" fontId="4" fillId="9" borderId="2" applyNumberFormat="0" applyProtection="0">
      <alignment horizontal="left"/>
    </xf>
    <xf numFmtId="0" fontId="5" fillId="10" borderId="3" applyNumberFormat="0" applyProtection="0">
      <alignment horizontal="left"/>
    </xf>
    <xf numFmtId="0" fontId="6" fillId="20" borderId="4" applyNumberFormat="0" applyProtection="0">
      <alignment horizontal="left"/>
    </xf>
    <xf numFmtId="0" fontId="7" fillId="10" borderId="1" applyNumberFormat="0" applyProtection="0">
      <alignment horizontal="left"/>
    </xf>
    <xf numFmtId="0" fontId="8" fillId="20" borderId="2" applyNumberFormat="0" applyProtection="0">
      <alignment horizontal="left"/>
    </xf>
    <xf numFmtId="0" fontId="9" fillId="0" borderId="5" applyNumberFormat="0" applyFill="0" applyProtection="0">
      <alignment horizontal="left"/>
    </xf>
    <xf numFmtId="0" fontId="10" fillId="0" borderId="6" applyNumberFormat="0" applyFill="0" applyProtection="0">
      <alignment horizontal="left"/>
    </xf>
    <xf numFmtId="0" fontId="11" fillId="0" borderId="6" applyNumberFormat="0" applyFill="0" applyProtection="0">
      <alignment horizontal="left"/>
    </xf>
    <xf numFmtId="0" fontId="12" fillId="0" borderId="5" applyNumberFormat="0" applyFill="0" applyProtection="0">
      <alignment horizontal="left"/>
    </xf>
    <xf numFmtId="0" fontId="13" fillId="0" borderId="7" applyNumberFormat="0" applyFill="0" applyProtection="0">
      <alignment horizontal="left"/>
    </xf>
    <xf numFmtId="0" fontId="5" fillId="0" borderId="7" applyNumberFormat="0" applyFill="0" applyProtection="0">
      <alignment horizontal="left"/>
    </xf>
    <xf numFmtId="0" fontId="13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14" fillId="0" borderId="8" applyNumberFormat="0" applyFill="0" applyProtection="0">
      <alignment horizontal="left"/>
    </xf>
    <xf numFmtId="0" fontId="14" fillId="0" borderId="9" applyNumberFormat="0" applyFill="0" applyProtection="0">
      <alignment horizontal="left"/>
    </xf>
    <xf numFmtId="0" fontId="15" fillId="5" borderId="10" applyNumberFormat="0" applyProtection="0">
      <alignment horizontal="left"/>
    </xf>
    <xf numFmtId="0" fontId="15" fillId="6" borderId="11" applyNumberFormat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left"/>
    </xf>
    <xf numFmtId="0" fontId="18" fillId="14" borderId="0" applyNumberFormat="0" applyBorder="0" applyProtection="0">
      <alignment horizontal="left"/>
    </xf>
    <xf numFmtId="0" fontId="19" fillId="14" borderId="0" applyNumberFormat="0" applyBorder="0" applyProtection="0">
      <alignment horizontal="left"/>
    </xf>
    <xf numFmtId="0" fontId="20" fillId="0" borderId="0"/>
    <xf numFmtId="0" fontId="1" fillId="0" borderId="0"/>
    <xf numFmtId="0" fontId="1" fillId="0" borderId="0"/>
    <xf numFmtId="0" fontId="1" fillId="0" borderId="0"/>
    <xf numFmtId="0" fontId="21" fillId="3" borderId="0" applyNumberFormat="0" applyBorder="0" applyProtection="0">
      <alignment horizontal="left"/>
    </xf>
    <xf numFmtId="0" fontId="21" fillId="4" borderId="0" applyNumberFormat="0" applyBorder="0" applyProtection="0">
      <alignment horizontal="left"/>
    </xf>
    <xf numFmtId="0" fontId="22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0" fillId="23" borderId="2" applyNumberFormat="0" applyProtection="0">
      <alignment horizontal="left"/>
    </xf>
    <xf numFmtId="0" fontId="1" fillId="23" borderId="1" applyNumberFormat="0" applyProtection="0">
      <alignment horizontal="left"/>
    </xf>
    <xf numFmtId="0" fontId="3" fillId="0" borderId="12" applyNumberFormat="0" applyFill="0" applyProtection="0">
      <alignment horizontal="left"/>
    </xf>
    <xf numFmtId="0" fontId="24" fillId="0" borderId="13" applyNumberFormat="0" applyFill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164" fontId="39" fillId="0" borderId="0" applyFont="0" applyFill="0" applyBorder="0" applyAlignment="0" applyProtection="0"/>
    <xf numFmtId="0" fontId="18" fillId="5" borderId="0" applyNumberFormat="0" applyBorder="0" applyProtection="0">
      <alignment horizontal="left"/>
    </xf>
    <xf numFmtId="0" fontId="18" fillId="5" borderId="0" applyNumberFormat="0" applyBorder="0" applyProtection="0">
      <alignment horizontal="left"/>
    </xf>
    <xf numFmtId="0" fontId="32" fillId="0" borderId="0"/>
    <xf numFmtId="44" fontId="39" fillId="0" borderId="0" applyFont="0" applyFill="0" applyBorder="0" applyAlignment="0" applyProtection="0"/>
  </cellStyleXfs>
  <cellXfs count="212">
    <xf numFmtId="0" fontId="0" fillId="0" borderId="0" xfId="0">
      <alignment horizontal="left"/>
    </xf>
    <xf numFmtId="0" fontId="26" fillId="0" borderId="0" xfId="0" applyFont="1">
      <alignment horizontal="left"/>
    </xf>
    <xf numFmtId="0" fontId="26" fillId="0" borderId="0" xfId="0" applyFont="1" applyFill="1">
      <alignment horizontal="left"/>
    </xf>
    <xf numFmtId="0" fontId="26" fillId="0" borderId="0" xfId="0" applyFont="1" applyFill="1" applyAlignment="1">
      <alignment horizontal="left"/>
    </xf>
    <xf numFmtId="0" fontId="20" fillId="0" borderId="0" xfId="0" applyFont="1" applyFill="1">
      <alignment horizontal="left"/>
    </xf>
    <xf numFmtId="0" fontId="26" fillId="0" borderId="0" xfId="0" applyFont="1" applyAlignment="1">
      <alignment horizontal="left"/>
    </xf>
    <xf numFmtId="0" fontId="34" fillId="0" borderId="0" xfId="0" applyFont="1" applyFill="1">
      <alignment horizontal="left"/>
    </xf>
    <xf numFmtId="0" fontId="26" fillId="24" borderId="0" xfId="0" applyFont="1" applyFill="1">
      <alignment horizontal="left"/>
    </xf>
    <xf numFmtId="0" fontId="0" fillId="24" borderId="0" xfId="0" applyFont="1" applyFill="1">
      <alignment horizontal="left"/>
    </xf>
    <xf numFmtId="0" fontId="26" fillId="25" borderId="0" xfId="0" applyFont="1" applyFill="1">
      <alignment horizontal="left"/>
    </xf>
    <xf numFmtId="0" fontId="0" fillId="0" borderId="0" xfId="0" applyFont="1">
      <alignment horizontal="left"/>
    </xf>
    <xf numFmtId="0" fontId="36" fillId="0" borderId="0" xfId="0" applyFont="1" applyBorder="1" applyAlignment="1">
      <alignment horizontal="center"/>
    </xf>
    <xf numFmtId="0" fontId="36" fillId="0" borderId="0" xfId="0" applyFont="1">
      <alignment horizontal="left"/>
    </xf>
    <xf numFmtId="0" fontId="37" fillId="0" borderId="0" xfId="0" applyFont="1" applyBorder="1">
      <alignment horizontal="left"/>
    </xf>
    <xf numFmtId="0" fontId="37" fillId="0" borderId="0" xfId="0" applyFont="1" applyBorder="1" applyAlignment="1">
      <alignment horizontal="center"/>
    </xf>
    <xf numFmtId="49" fontId="38" fillId="24" borderId="0" xfId="0" applyNumberFormat="1" applyFont="1" applyFill="1" applyBorder="1" applyAlignment="1">
      <alignment horizontal="center"/>
    </xf>
    <xf numFmtId="49" fontId="35" fillId="24" borderId="0" xfId="0" applyNumberFormat="1" applyFont="1" applyFill="1" applyBorder="1" applyAlignment="1">
      <alignment horizontal="left"/>
    </xf>
    <xf numFmtId="0" fontId="30" fillId="0" borderId="24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27" borderId="18" xfId="0" applyFont="1" applyFill="1" applyBorder="1" applyAlignment="1">
      <alignment horizontal="center"/>
    </xf>
    <xf numFmtId="0" fontId="30" fillId="0" borderId="27" xfId="0" applyFont="1" applyBorder="1" applyAlignment="1">
      <alignment horizontal="center" wrapText="1"/>
    </xf>
    <xf numFmtId="0" fontId="30" fillId="0" borderId="28" xfId="0" applyFont="1" applyBorder="1" applyAlignment="1">
      <alignment horizontal="center" wrapText="1"/>
    </xf>
    <xf numFmtId="0" fontId="32" fillId="0" borderId="29" xfId="0" applyFont="1" applyFill="1" applyBorder="1" applyAlignment="1">
      <alignment horizontal="left" wrapText="1"/>
    </xf>
    <xf numFmtId="0" fontId="32" fillId="0" borderId="31" xfId="0" applyFont="1" applyFill="1" applyBorder="1" applyAlignment="1">
      <alignment horizontal="left" wrapText="1"/>
    </xf>
    <xf numFmtId="0" fontId="32" fillId="0" borderId="33" xfId="0" applyFont="1" applyFill="1" applyBorder="1" applyAlignment="1">
      <alignment horizontal="left" wrapText="1"/>
    </xf>
    <xf numFmtId="0" fontId="32" fillId="0" borderId="34" xfId="0" applyFont="1" applyFill="1" applyBorder="1" applyAlignment="1">
      <alignment horizontal="left" wrapText="1"/>
    </xf>
    <xf numFmtId="0" fontId="32" fillId="0" borderId="35" xfId="0" applyFont="1" applyFill="1" applyBorder="1" applyAlignment="1">
      <alignment horizontal="left" wrapText="1"/>
    </xf>
    <xf numFmtId="0" fontId="32" fillId="0" borderId="36" xfId="0" applyFont="1" applyFill="1" applyBorder="1" applyAlignment="1">
      <alignment horizontal="left" wrapText="1"/>
    </xf>
    <xf numFmtId="0" fontId="32" fillId="0" borderId="38" xfId="0" applyFont="1" applyFill="1" applyBorder="1" applyAlignment="1">
      <alignment horizontal="left" wrapText="1"/>
    </xf>
    <xf numFmtId="165" fontId="32" fillId="28" borderId="17" xfId="0" applyNumberFormat="1" applyFont="1" applyFill="1" applyBorder="1" applyAlignment="1">
      <alignment horizontal="right"/>
    </xf>
    <xf numFmtId="165" fontId="32" fillId="28" borderId="16" xfId="0" applyNumberFormat="1" applyFont="1" applyFill="1" applyBorder="1" applyAlignment="1">
      <alignment horizontal="center"/>
    </xf>
    <xf numFmtId="165" fontId="32" fillId="28" borderId="16" xfId="0" applyNumberFormat="1" applyFont="1" applyFill="1" applyBorder="1" applyAlignment="1">
      <alignment horizontal="right"/>
    </xf>
    <xf numFmtId="0" fontId="32" fillId="28" borderId="16" xfId="0" applyFont="1" applyFill="1" applyBorder="1" applyAlignment="1">
      <alignment horizontal="center"/>
    </xf>
    <xf numFmtId="0" fontId="32" fillId="28" borderId="30" xfId="0" applyFont="1" applyFill="1" applyBorder="1" applyAlignment="1">
      <alignment horizontal="left"/>
    </xf>
    <xf numFmtId="0" fontId="32" fillId="28" borderId="31" xfId="0" applyFont="1" applyFill="1" applyBorder="1" applyAlignment="1">
      <alignment horizontal="left" wrapText="1"/>
    </xf>
    <xf numFmtId="165" fontId="32" fillId="28" borderId="15" xfId="0" applyNumberFormat="1" applyFont="1" applyFill="1" applyBorder="1" applyAlignment="1">
      <alignment horizontal="right"/>
    </xf>
    <xf numFmtId="165" fontId="32" fillId="28" borderId="14" xfId="0" applyNumberFormat="1" applyFont="1" applyFill="1" applyBorder="1" applyAlignment="1">
      <alignment horizontal="center"/>
    </xf>
    <xf numFmtId="165" fontId="32" fillId="28" borderId="14" xfId="0" applyNumberFormat="1" applyFont="1" applyFill="1" applyBorder="1" applyAlignment="1">
      <alignment horizontal="right"/>
    </xf>
    <xf numFmtId="0" fontId="32" fillId="28" borderId="14" xfId="0" applyFont="1" applyFill="1" applyBorder="1" applyAlignment="1">
      <alignment horizontal="center"/>
    </xf>
    <xf numFmtId="0" fontId="32" fillId="28" borderId="32" xfId="0" applyFont="1" applyFill="1" applyBorder="1" applyAlignment="1">
      <alignment horizontal="left"/>
    </xf>
    <xf numFmtId="0" fontId="32" fillId="29" borderId="31" xfId="0" applyFont="1" applyFill="1" applyBorder="1" applyAlignment="1">
      <alignment horizontal="left" wrapText="1"/>
    </xf>
    <xf numFmtId="0" fontId="32" fillId="29" borderId="14" xfId="0" applyFont="1" applyFill="1" applyBorder="1" applyAlignment="1">
      <alignment horizontal="center"/>
    </xf>
    <xf numFmtId="0" fontId="32" fillId="29" borderId="32" xfId="0" applyFont="1" applyFill="1" applyBorder="1" applyAlignment="1">
      <alignment horizontal="left"/>
    </xf>
    <xf numFmtId="0" fontId="26" fillId="28" borderId="0" xfId="0" applyFont="1" applyFill="1">
      <alignment horizontal="left"/>
    </xf>
    <xf numFmtId="0" fontId="32" fillId="28" borderId="36" xfId="0" applyFont="1" applyFill="1" applyBorder="1" applyAlignment="1">
      <alignment horizontal="left" wrapText="1"/>
    </xf>
    <xf numFmtId="0" fontId="32" fillId="28" borderId="34" xfId="0" applyFont="1" applyFill="1" applyBorder="1" applyAlignment="1">
      <alignment horizontal="left" wrapText="1"/>
    </xf>
    <xf numFmtId="0" fontId="32" fillId="30" borderId="32" xfId="0" applyFont="1" applyFill="1" applyBorder="1" applyAlignment="1">
      <alignment horizontal="left"/>
    </xf>
    <xf numFmtId="0" fontId="32" fillId="30" borderId="34" xfId="0" applyFont="1" applyFill="1" applyBorder="1" applyAlignment="1">
      <alignment horizontal="left" wrapText="1"/>
    </xf>
    <xf numFmtId="0" fontId="32" fillId="28" borderId="34" xfId="0" applyFont="1" applyFill="1" applyBorder="1" applyAlignment="1">
      <alignment wrapText="1"/>
    </xf>
    <xf numFmtId="0" fontId="32" fillId="28" borderId="36" xfId="0" applyFont="1" applyFill="1" applyBorder="1" applyAlignment="1">
      <alignment wrapText="1"/>
    </xf>
    <xf numFmtId="49" fontId="33" fillId="28" borderId="32" xfId="0" applyNumberFormat="1" applyFont="1" applyFill="1" applyBorder="1" applyAlignment="1">
      <alignment horizontal="left"/>
    </xf>
    <xf numFmtId="49" fontId="33" fillId="28" borderId="34" xfId="0" applyNumberFormat="1" applyFont="1" applyFill="1" applyBorder="1" applyAlignment="1">
      <alignment horizontal="left"/>
    </xf>
    <xf numFmtId="49" fontId="33" fillId="28" borderId="14" xfId="0" applyNumberFormat="1" applyFont="1" applyFill="1" applyBorder="1" applyAlignment="1">
      <alignment horizontal="center"/>
    </xf>
    <xf numFmtId="165" fontId="32" fillId="28" borderId="23" xfId="0" applyNumberFormat="1" applyFont="1" applyFill="1" applyBorder="1" applyAlignment="1">
      <alignment horizontal="right"/>
    </xf>
    <xf numFmtId="165" fontId="32" fillId="28" borderId="19" xfId="0" applyNumberFormat="1" applyFont="1" applyFill="1" applyBorder="1" applyAlignment="1">
      <alignment horizontal="center"/>
    </xf>
    <xf numFmtId="165" fontId="32" fillId="28" borderId="18" xfId="0" applyNumberFormat="1" applyFont="1" applyFill="1" applyBorder="1" applyAlignment="1">
      <alignment horizontal="right"/>
    </xf>
    <xf numFmtId="0" fontId="32" fillId="28" borderId="18" xfId="0" applyFont="1" applyFill="1" applyBorder="1" applyAlignment="1">
      <alignment horizontal="center"/>
    </xf>
    <xf numFmtId="0" fontId="32" fillId="28" borderId="28" xfId="0" applyFont="1" applyFill="1" applyBorder="1" applyAlignment="1">
      <alignment horizontal="left"/>
    </xf>
    <xf numFmtId="165" fontId="32" fillId="28" borderId="18" xfId="0" applyNumberFormat="1" applyFont="1" applyFill="1" applyBorder="1" applyAlignment="1">
      <alignment horizontal="center"/>
    </xf>
    <xf numFmtId="0" fontId="31" fillId="28" borderId="21" xfId="0" applyFont="1" applyFill="1" applyBorder="1" applyAlignment="1">
      <alignment horizontal="left" wrapText="1"/>
    </xf>
    <xf numFmtId="0" fontId="31" fillId="28" borderId="22" xfId="0" applyFont="1" applyFill="1" applyBorder="1" applyAlignment="1">
      <alignment horizontal="left" wrapText="1"/>
    </xf>
    <xf numFmtId="0" fontId="0" fillId="28" borderId="0" xfId="0" applyFill="1">
      <alignment horizontal="left"/>
    </xf>
    <xf numFmtId="0" fontId="26" fillId="30" borderId="0" xfId="0" applyFont="1" applyFill="1">
      <alignment horizontal="left"/>
    </xf>
    <xf numFmtId="0" fontId="0" fillId="30" borderId="0" xfId="0" applyFont="1" applyFill="1">
      <alignment horizontal="left"/>
    </xf>
    <xf numFmtId="0" fontId="26" fillId="31" borderId="0" xfId="0" applyFont="1" applyFill="1">
      <alignment horizontal="left"/>
    </xf>
    <xf numFmtId="0" fontId="26" fillId="28" borderId="0" xfId="0" applyFont="1" applyFill="1" applyAlignment="1">
      <alignment horizontal="left"/>
    </xf>
    <xf numFmtId="0" fontId="26" fillId="28" borderId="21" xfId="0" applyFont="1" applyFill="1" applyBorder="1">
      <alignment horizontal="left"/>
    </xf>
    <xf numFmtId="0" fontId="20" fillId="28" borderId="0" xfId="0" applyFont="1" applyFill="1">
      <alignment horizontal="left"/>
    </xf>
    <xf numFmtId="0" fontId="0" fillId="32" borderId="0" xfId="0" applyFont="1" applyFill="1">
      <alignment horizontal="left"/>
    </xf>
    <xf numFmtId="0" fontId="26" fillId="28" borderId="0" xfId="0" applyFont="1" applyFill="1" applyBorder="1">
      <alignment horizontal="left"/>
    </xf>
    <xf numFmtId="165" fontId="32" fillId="28" borderId="16" xfId="0" applyNumberFormat="1" applyFont="1" applyFill="1" applyBorder="1" applyAlignment="1">
      <alignment horizontal="center" vertical="center"/>
    </xf>
    <xf numFmtId="165" fontId="32" fillId="28" borderId="19" xfId="0" applyNumberFormat="1" applyFont="1" applyFill="1" applyBorder="1" applyAlignment="1">
      <alignment horizontal="center" vertical="center"/>
    </xf>
    <xf numFmtId="0" fontId="32" fillId="28" borderId="31" xfId="0" applyFont="1" applyFill="1" applyBorder="1" applyAlignment="1">
      <alignment horizontal="left" vertical="center" wrapText="1"/>
    </xf>
    <xf numFmtId="0" fontId="31" fillId="28" borderId="20" xfId="0" applyFont="1" applyFill="1" applyBorder="1" applyAlignment="1">
      <alignment horizontal="center" vertical="center" wrapText="1"/>
    </xf>
    <xf numFmtId="0" fontId="31" fillId="28" borderId="25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/>
    </xf>
    <xf numFmtId="0" fontId="30" fillId="0" borderId="47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27" borderId="16" xfId="0" applyFont="1" applyFill="1" applyBorder="1" applyAlignment="1">
      <alignment horizontal="center"/>
    </xf>
    <xf numFmtId="0" fontId="30" fillId="0" borderId="16" xfId="0" applyFont="1" applyBorder="1" applyAlignment="1">
      <alignment horizontal="center" wrapText="1"/>
    </xf>
    <xf numFmtId="0" fontId="30" fillId="0" borderId="30" xfId="0" applyFont="1" applyBorder="1" applyAlignment="1">
      <alignment horizontal="center" wrapText="1"/>
    </xf>
    <xf numFmtId="0" fontId="27" fillId="28" borderId="25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32" fillId="26" borderId="31" xfId="0" applyFont="1" applyFill="1" applyBorder="1" applyAlignment="1">
      <alignment horizontal="left" vertical="center" wrapText="1"/>
    </xf>
    <xf numFmtId="0" fontId="32" fillId="24" borderId="31" xfId="0" applyFont="1" applyFill="1" applyBorder="1" applyAlignment="1">
      <alignment horizontal="left" vertical="center" wrapText="1"/>
    </xf>
    <xf numFmtId="0" fontId="32" fillId="0" borderId="31" xfId="0" applyFont="1" applyFill="1" applyBorder="1" applyAlignment="1">
      <alignment horizontal="left" vertical="center" wrapText="1"/>
    </xf>
    <xf numFmtId="0" fontId="32" fillId="29" borderId="31" xfId="0" applyFont="1" applyFill="1" applyBorder="1" applyAlignment="1">
      <alignment horizontal="left" vertical="center" wrapText="1"/>
    </xf>
    <xf numFmtId="0" fontId="33" fillId="30" borderId="31" xfId="0" applyFont="1" applyFill="1" applyBorder="1" applyAlignment="1">
      <alignment horizontal="left" vertical="center" wrapText="1"/>
    </xf>
    <xf numFmtId="165" fontId="32" fillId="28" borderId="15" xfId="0" applyNumberFormat="1" applyFont="1" applyFill="1" applyBorder="1" applyAlignment="1">
      <alignment horizontal="center" vertical="center"/>
    </xf>
    <xf numFmtId="165" fontId="32" fillId="28" borderId="14" xfId="0" applyNumberFormat="1" applyFont="1" applyFill="1" applyBorder="1" applyAlignment="1">
      <alignment horizontal="center" vertical="center"/>
    </xf>
    <xf numFmtId="165" fontId="32" fillId="29" borderId="15" xfId="0" applyNumberFormat="1" applyFont="1" applyFill="1" applyBorder="1" applyAlignment="1">
      <alignment horizontal="center" vertical="center"/>
    </xf>
    <xf numFmtId="165" fontId="32" fillId="29" borderId="14" xfId="0" applyNumberFormat="1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left" wrapText="1"/>
    </xf>
    <xf numFmtId="0" fontId="32" fillId="0" borderId="42" xfId="0" applyFont="1" applyFill="1" applyBorder="1" applyAlignment="1">
      <alignment horizontal="left" vertical="center" wrapText="1"/>
    </xf>
    <xf numFmtId="0" fontId="32" fillId="24" borderId="35" xfId="0" applyFont="1" applyFill="1" applyBorder="1" applyAlignment="1">
      <alignment horizontal="left" vertical="center" wrapText="1"/>
    </xf>
    <xf numFmtId="0" fontId="32" fillId="28" borderId="35" xfId="0" applyFont="1" applyFill="1" applyBorder="1" applyAlignment="1">
      <alignment horizontal="left" vertical="center" wrapText="1"/>
    </xf>
    <xf numFmtId="0" fontId="32" fillId="28" borderId="38" xfId="0" applyFont="1" applyFill="1" applyBorder="1" applyAlignment="1">
      <alignment horizontal="left" wrapText="1"/>
    </xf>
    <xf numFmtId="164" fontId="32" fillId="28" borderId="38" xfId="85" applyFont="1" applyFill="1" applyBorder="1" applyAlignment="1">
      <alignment horizontal="center" wrapText="1"/>
    </xf>
    <xf numFmtId="165" fontId="32" fillId="28" borderId="38" xfId="0" applyNumberFormat="1" applyFont="1" applyFill="1" applyBorder="1" applyAlignment="1">
      <alignment horizontal="center"/>
    </xf>
    <xf numFmtId="0" fontId="31" fillId="28" borderId="38" xfId="0" applyFont="1" applyFill="1" applyBorder="1" applyAlignment="1">
      <alignment horizontal="left" wrapText="1"/>
    </xf>
    <xf numFmtId="0" fontId="32" fillId="28" borderId="35" xfId="0" applyFont="1" applyFill="1" applyBorder="1" applyAlignment="1">
      <alignment wrapText="1"/>
    </xf>
    <xf numFmtId="0" fontId="32" fillId="30" borderId="35" xfId="0" applyFont="1" applyFill="1" applyBorder="1" applyAlignment="1">
      <alignment wrapText="1"/>
    </xf>
    <xf numFmtId="0" fontId="32" fillId="30" borderId="18" xfId="0" applyNumberFormat="1" applyFont="1" applyFill="1" applyBorder="1" applyAlignment="1">
      <alignment horizontal="center"/>
    </xf>
    <xf numFmtId="0" fontId="32" fillId="30" borderId="28" xfId="0" applyFont="1" applyFill="1" applyBorder="1" applyAlignment="1">
      <alignment horizontal="left"/>
    </xf>
    <xf numFmtId="0" fontId="33" fillId="29" borderId="34" xfId="0" applyFont="1" applyFill="1" applyBorder="1" applyAlignment="1">
      <alignment vertical="top" wrapText="1"/>
    </xf>
    <xf numFmtId="165" fontId="32" fillId="29" borderId="15" xfId="0" applyNumberFormat="1" applyFont="1" applyFill="1" applyBorder="1" applyAlignment="1">
      <alignment horizontal="right"/>
    </xf>
    <xf numFmtId="0" fontId="32" fillId="29" borderId="16" xfId="0" applyFont="1" applyFill="1" applyBorder="1" applyAlignment="1">
      <alignment horizontal="center"/>
    </xf>
    <xf numFmtId="0" fontId="32" fillId="29" borderId="30" xfId="0" applyFont="1" applyFill="1" applyBorder="1" applyAlignment="1">
      <alignment horizontal="left"/>
    </xf>
    <xf numFmtId="0" fontId="32" fillId="30" borderId="34" xfId="0" applyFont="1" applyFill="1" applyBorder="1" applyAlignment="1">
      <alignment wrapText="1"/>
    </xf>
    <xf numFmtId="165" fontId="32" fillId="30" borderId="15" xfId="0" applyNumberFormat="1" applyFont="1" applyFill="1" applyBorder="1" applyAlignment="1">
      <alignment horizontal="right"/>
    </xf>
    <xf numFmtId="0" fontId="32" fillId="30" borderId="16" xfId="0" applyFont="1" applyFill="1" applyBorder="1" applyAlignment="1">
      <alignment horizontal="center"/>
    </xf>
    <xf numFmtId="0" fontId="32" fillId="30" borderId="30" xfId="0" applyFont="1" applyFill="1" applyBorder="1" applyAlignment="1">
      <alignment horizontal="left"/>
    </xf>
    <xf numFmtId="165" fontId="32" fillId="28" borderId="19" xfId="0" applyNumberFormat="1" applyFont="1" applyFill="1" applyBorder="1" applyAlignment="1">
      <alignment horizontal="right"/>
    </xf>
    <xf numFmtId="0" fontId="32" fillId="28" borderId="19" xfId="0" applyFont="1" applyFill="1" applyBorder="1" applyAlignment="1">
      <alignment horizontal="center"/>
    </xf>
    <xf numFmtId="0" fontId="32" fillId="28" borderId="57" xfId="0" applyFont="1" applyFill="1" applyBorder="1" applyAlignment="1">
      <alignment wrapText="1"/>
    </xf>
    <xf numFmtId="165" fontId="32" fillId="28" borderId="58" xfId="0" applyNumberFormat="1" applyFont="1" applyFill="1" applyBorder="1" applyAlignment="1">
      <alignment horizontal="right"/>
    </xf>
    <xf numFmtId="0" fontId="32" fillId="28" borderId="33" xfId="0" applyFont="1" applyFill="1" applyBorder="1" applyAlignment="1">
      <alignment vertical="center" wrapText="1"/>
    </xf>
    <xf numFmtId="0" fontId="32" fillId="28" borderId="39" xfId="0" applyFont="1" applyFill="1" applyBorder="1" applyAlignment="1">
      <alignment horizontal="center"/>
    </xf>
    <xf numFmtId="0" fontId="32" fillId="28" borderId="40" xfId="0" applyFont="1" applyFill="1" applyBorder="1" applyAlignment="1">
      <alignment horizontal="left"/>
    </xf>
    <xf numFmtId="0" fontId="32" fillId="28" borderId="37" xfId="0" applyFont="1" applyFill="1" applyBorder="1" applyAlignment="1">
      <alignment wrapText="1"/>
    </xf>
    <xf numFmtId="165" fontId="32" fillId="28" borderId="37" xfId="0" applyNumberFormat="1" applyFont="1" applyFill="1" applyBorder="1" applyAlignment="1">
      <alignment horizontal="right"/>
    </xf>
    <xf numFmtId="165" fontId="32" fillId="28" borderId="37" xfId="0" applyNumberFormat="1" applyFont="1" applyFill="1" applyBorder="1" applyAlignment="1">
      <alignment horizontal="center"/>
    </xf>
    <xf numFmtId="0" fontId="32" fillId="28" borderId="37" xfId="0" applyFont="1" applyFill="1" applyBorder="1" applyAlignment="1">
      <alignment horizontal="center"/>
    </xf>
    <xf numFmtId="0" fontId="32" fillId="28" borderId="37" xfId="0" applyFont="1" applyFill="1" applyBorder="1" applyAlignment="1">
      <alignment horizontal="left"/>
    </xf>
    <xf numFmtId="0" fontId="32" fillId="28" borderId="42" xfId="0" applyFont="1" applyFill="1" applyBorder="1" applyAlignment="1">
      <alignment wrapText="1"/>
    </xf>
    <xf numFmtId="165" fontId="32" fillId="28" borderId="42" xfId="0" applyNumberFormat="1" applyFont="1" applyFill="1" applyBorder="1" applyAlignment="1">
      <alignment horizontal="right"/>
    </xf>
    <xf numFmtId="165" fontId="32" fillId="28" borderId="42" xfId="0" applyNumberFormat="1" applyFont="1" applyFill="1" applyBorder="1" applyAlignment="1">
      <alignment horizontal="center"/>
    </xf>
    <xf numFmtId="0" fontId="32" fillId="28" borderId="42" xfId="0" applyFont="1" applyFill="1" applyBorder="1" applyAlignment="1">
      <alignment horizontal="center"/>
    </xf>
    <xf numFmtId="0" fontId="32" fillId="28" borderId="42" xfId="0" applyFont="1" applyFill="1" applyBorder="1" applyAlignment="1">
      <alignment horizontal="left"/>
    </xf>
    <xf numFmtId="0" fontId="32" fillId="28" borderId="33" xfId="0" applyFont="1" applyFill="1" applyBorder="1" applyAlignment="1">
      <alignment wrapText="1"/>
    </xf>
    <xf numFmtId="0" fontId="32" fillId="28" borderId="31" xfId="0" applyFont="1" applyFill="1" applyBorder="1" applyAlignment="1">
      <alignment wrapText="1"/>
    </xf>
    <xf numFmtId="0" fontId="32" fillId="28" borderId="42" xfId="0" applyFont="1" applyFill="1" applyBorder="1" applyAlignment="1">
      <alignment vertical="center" wrapText="1"/>
    </xf>
    <xf numFmtId="49" fontId="33" fillId="28" borderId="36" xfId="0" applyNumberFormat="1" applyFont="1" applyFill="1" applyBorder="1" applyAlignment="1">
      <alignment horizontal="left"/>
    </xf>
    <xf numFmtId="49" fontId="33" fillId="28" borderId="16" xfId="0" applyNumberFormat="1" applyFont="1" applyFill="1" applyBorder="1" applyAlignment="1">
      <alignment horizontal="center"/>
    </xf>
    <xf numFmtId="49" fontId="33" fillId="28" borderId="30" xfId="0" applyNumberFormat="1" applyFont="1" applyFill="1" applyBorder="1" applyAlignment="1">
      <alignment horizontal="left"/>
    </xf>
    <xf numFmtId="49" fontId="33" fillId="28" borderId="35" xfId="0" applyNumberFormat="1" applyFont="1" applyFill="1" applyBorder="1" applyAlignment="1">
      <alignment horizontal="left"/>
    </xf>
    <xf numFmtId="49" fontId="33" fillId="28" borderId="18" xfId="0" applyNumberFormat="1" applyFont="1" applyFill="1" applyBorder="1" applyAlignment="1">
      <alignment horizontal="center"/>
    </xf>
    <xf numFmtId="49" fontId="33" fillId="28" borderId="28" xfId="0" applyNumberFormat="1" applyFont="1" applyFill="1" applyBorder="1" applyAlignment="1">
      <alignment horizontal="left"/>
    </xf>
    <xf numFmtId="0" fontId="32" fillId="28" borderId="37" xfId="0" applyFont="1" applyFill="1" applyBorder="1" applyAlignment="1">
      <alignment horizontal="left" wrapText="1"/>
    </xf>
    <xf numFmtId="164" fontId="32" fillId="28" borderId="37" xfId="85" applyFont="1" applyFill="1" applyBorder="1" applyAlignment="1">
      <alignment horizontal="center" wrapText="1"/>
    </xf>
    <xf numFmtId="0" fontId="31" fillId="28" borderId="37" xfId="0" applyFont="1" applyFill="1" applyBorder="1" applyAlignment="1">
      <alignment horizontal="left" wrapText="1"/>
    </xf>
    <xf numFmtId="0" fontId="33" fillId="30" borderId="37" xfId="0" applyFont="1" applyFill="1" applyBorder="1" applyAlignment="1">
      <alignment vertical="top" wrapText="1"/>
    </xf>
    <xf numFmtId="49" fontId="33" fillId="28" borderId="37" xfId="0" applyNumberFormat="1" applyFont="1" applyFill="1" applyBorder="1" applyAlignment="1">
      <alignment horizontal="center"/>
    </xf>
    <xf numFmtId="49" fontId="33" fillId="28" borderId="37" xfId="0" applyNumberFormat="1" applyFont="1" applyFill="1" applyBorder="1" applyAlignment="1">
      <alignment horizontal="left"/>
    </xf>
    <xf numFmtId="0" fontId="33" fillId="30" borderId="42" xfId="0" applyFont="1" applyFill="1" applyBorder="1" applyAlignment="1">
      <alignment vertical="top" wrapText="1"/>
    </xf>
    <xf numFmtId="49" fontId="33" fillId="28" borderId="42" xfId="0" applyNumberFormat="1" applyFont="1" applyFill="1" applyBorder="1" applyAlignment="1">
      <alignment horizontal="center"/>
    </xf>
    <xf numFmtId="49" fontId="33" fillId="28" borderId="42" xfId="0" applyNumberFormat="1" applyFont="1" applyFill="1" applyBorder="1" applyAlignment="1">
      <alignment horizontal="left"/>
    </xf>
    <xf numFmtId="0" fontId="33" fillId="28" borderId="37" xfId="0" applyFont="1" applyFill="1" applyBorder="1" applyAlignment="1">
      <alignment vertical="top" wrapText="1"/>
    </xf>
    <xf numFmtId="165" fontId="32" fillId="28" borderId="37" xfId="0" applyNumberFormat="1" applyFont="1" applyFill="1" applyBorder="1" applyAlignment="1">
      <alignment horizontal="center" vertical="center"/>
    </xf>
    <xf numFmtId="0" fontId="0" fillId="28" borderId="0" xfId="0" applyFont="1" applyFill="1">
      <alignment horizontal="left"/>
    </xf>
    <xf numFmtId="0" fontId="26" fillId="28" borderId="0" xfId="0" applyFont="1" applyFill="1" applyBorder="1" applyAlignment="1">
      <alignment horizontal="left"/>
    </xf>
    <xf numFmtId="49" fontId="38" fillId="24" borderId="0" xfId="0" applyNumberFormat="1" applyFont="1" applyFill="1" applyBorder="1" applyAlignment="1">
      <alignment horizontal="left"/>
    </xf>
    <xf numFmtId="0" fontId="32" fillId="28" borderId="0" xfId="0" applyFont="1" applyFill="1" applyBorder="1">
      <alignment horizontal="left"/>
    </xf>
    <xf numFmtId="164" fontId="32" fillId="28" borderId="0" xfId="85" applyFont="1" applyFill="1" applyBorder="1" applyAlignment="1">
      <alignment horizontal="center"/>
    </xf>
    <xf numFmtId="0" fontId="40" fillId="28" borderId="0" xfId="0" applyFont="1" applyFill="1" applyBorder="1" applyAlignment="1">
      <alignment horizontal="center"/>
    </xf>
    <xf numFmtId="165" fontId="32" fillId="28" borderId="0" xfId="0" applyNumberFormat="1" applyFont="1" applyFill="1" applyBorder="1" applyAlignment="1">
      <alignment horizontal="center" vertical="center"/>
    </xf>
    <xf numFmtId="0" fontId="32" fillId="28" borderId="0" xfId="0" applyFont="1" applyFill="1" applyBorder="1" applyAlignment="1">
      <alignment horizontal="left"/>
    </xf>
    <xf numFmtId="166" fontId="32" fillId="28" borderId="16" xfId="0" applyNumberFormat="1" applyFont="1" applyFill="1" applyBorder="1" applyAlignment="1">
      <alignment horizontal="center"/>
    </xf>
    <xf numFmtId="4" fontId="32" fillId="28" borderId="16" xfId="0" applyNumberFormat="1" applyFont="1" applyFill="1" applyBorder="1" applyAlignment="1">
      <alignment horizontal="center"/>
    </xf>
    <xf numFmtId="0" fontId="32" fillId="28" borderId="59" xfId="0" applyFont="1" applyFill="1" applyBorder="1" applyAlignment="1">
      <alignment horizontal="left"/>
    </xf>
    <xf numFmtId="0" fontId="32" fillId="0" borderId="60" xfId="0" applyFont="1" applyFill="1" applyBorder="1" applyAlignment="1">
      <alignment horizontal="left" vertical="center" wrapText="1"/>
    </xf>
    <xf numFmtId="0" fontId="31" fillId="28" borderId="20" xfId="0" applyFont="1" applyFill="1" applyBorder="1" applyAlignment="1">
      <alignment horizontal="left" wrapText="1"/>
    </xf>
    <xf numFmtId="165" fontId="32" fillId="28" borderId="21" xfId="0" applyNumberFormat="1" applyFont="1" applyFill="1" applyBorder="1" applyAlignment="1">
      <alignment horizontal="right"/>
    </xf>
    <xf numFmtId="165" fontId="32" fillId="28" borderId="62" xfId="0" applyNumberFormat="1" applyFont="1" applyFill="1" applyBorder="1" applyAlignment="1">
      <alignment horizontal="center" vertical="center"/>
    </xf>
    <xf numFmtId="0" fontId="31" fillId="28" borderId="25" xfId="0" applyFont="1" applyFill="1" applyBorder="1" applyAlignment="1">
      <alignment horizontal="center" vertical="center"/>
    </xf>
    <xf numFmtId="0" fontId="35" fillId="28" borderId="25" xfId="0" applyFont="1" applyFill="1" applyBorder="1" applyAlignment="1">
      <alignment horizontal="center" vertical="center" wrapText="1"/>
    </xf>
    <xf numFmtId="164" fontId="32" fillId="28" borderId="38" xfId="85" applyFont="1" applyFill="1" applyBorder="1" applyAlignment="1">
      <alignment wrapText="1"/>
    </xf>
    <xf numFmtId="164" fontId="32" fillId="28" borderId="37" xfId="85" applyFont="1" applyFill="1" applyBorder="1" applyAlignment="1">
      <alignment wrapText="1"/>
    </xf>
    <xf numFmtId="165" fontId="32" fillId="28" borderId="37" xfId="0" applyNumberFormat="1" applyFont="1" applyFill="1" applyBorder="1" applyAlignment="1"/>
    <xf numFmtId="165" fontId="32" fillId="28" borderId="42" xfId="0" applyNumberFormat="1" applyFont="1" applyFill="1" applyBorder="1" applyAlignment="1"/>
    <xf numFmtId="165" fontId="32" fillId="28" borderId="21" xfId="0" applyNumberFormat="1" applyFont="1" applyFill="1" applyBorder="1" applyAlignment="1">
      <alignment horizontal="center"/>
    </xf>
    <xf numFmtId="44" fontId="32" fillId="28" borderId="34" xfId="89" applyFont="1" applyFill="1" applyBorder="1" applyAlignment="1">
      <alignment horizontal="left" wrapText="1"/>
    </xf>
    <xf numFmtId="165" fontId="32" fillId="28" borderId="17" xfId="0" applyNumberFormat="1" applyFont="1" applyFill="1" applyBorder="1" applyAlignment="1">
      <alignment horizontal="center" vertical="center"/>
    </xf>
    <xf numFmtId="49" fontId="32" fillId="28" borderId="14" xfId="0" applyNumberFormat="1" applyFont="1" applyFill="1" applyBorder="1" applyAlignment="1">
      <alignment horizontal="center"/>
    </xf>
    <xf numFmtId="0" fontId="32" fillId="28" borderId="32" xfId="0" applyFont="1" applyFill="1" applyBorder="1" applyAlignment="1">
      <alignment horizontal="left" vertical="center" wrapText="1"/>
    </xf>
    <xf numFmtId="165" fontId="32" fillId="30" borderId="15" xfId="0" applyNumberFormat="1" applyFont="1" applyFill="1" applyBorder="1" applyAlignment="1">
      <alignment horizontal="center" vertical="center"/>
    </xf>
    <xf numFmtId="165" fontId="32" fillId="30" borderId="14" xfId="0" applyNumberFormat="1" applyFont="1" applyFill="1" applyBorder="1" applyAlignment="1">
      <alignment horizontal="center" vertical="center"/>
    </xf>
    <xf numFmtId="0" fontId="33" fillId="30" borderId="14" xfId="0" applyFont="1" applyFill="1" applyBorder="1" applyAlignment="1">
      <alignment horizontal="center"/>
    </xf>
    <xf numFmtId="0" fontId="33" fillId="30" borderId="32" xfId="0" applyFont="1" applyFill="1" applyBorder="1" applyAlignment="1">
      <alignment horizontal="left"/>
    </xf>
    <xf numFmtId="0" fontId="32" fillId="30" borderId="14" xfId="0" applyFont="1" applyFill="1" applyBorder="1" applyAlignment="1">
      <alignment horizontal="center"/>
    </xf>
    <xf numFmtId="0" fontId="32" fillId="30" borderId="18" xfId="0" applyFont="1" applyFill="1" applyBorder="1" applyAlignment="1">
      <alignment horizontal="center"/>
    </xf>
    <xf numFmtId="165" fontId="32" fillId="28" borderId="46" xfId="0" applyNumberFormat="1" applyFont="1" applyFill="1" applyBorder="1" applyAlignment="1">
      <alignment horizontal="right"/>
    </xf>
    <xf numFmtId="16" fontId="32" fillId="28" borderId="46" xfId="0" applyNumberFormat="1" applyFont="1" applyFill="1" applyBorder="1" applyAlignment="1">
      <alignment horizontal="center"/>
    </xf>
    <xf numFmtId="164" fontId="32" fillId="28" borderId="18" xfId="85" applyFont="1" applyFill="1" applyBorder="1" applyAlignment="1">
      <alignment horizontal="center"/>
    </xf>
    <xf numFmtId="165" fontId="32" fillId="28" borderId="37" xfId="0" applyNumberFormat="1" applyFont="1" applyFill="1" applyBorder="1" applyAlignment="1">
      <alignment horizontal="right" vertical="center"/>
    </xf>
    <xf numFmtId="165" fontId="32" fillId="30" borderId="14" xfId="0" applyNumberFormat="1" applyFont="1" applyFill="1" applyBorder="1" applyAlignment="1">
      <alignment horizontal="right"/>
    </xf>
    <xf numFmtId="2" fontId="32" fillId="28" borderId="14" xfId="0" applyNumberFormat="1" applyFont="1" applyFill="1" applyBorder="1" applyAlignment="1">
      <alignment horizontal="center"/>
    </xf>
    <xf numFmtId="165" fontId="32" fillId="28" borderId="61" xfId="0" applyNumberFormat="1" applyFont="1" applyFill="1" applyBorder="1" applyAlignment="1">
      <alignment horizontal="center" vertical="center"/>
    </xf>
    <xf numFmtId="165" fontId="32" fillId="28" borderId="18" xfId="0" applyNumberFormat="1" applyFont="1" applyFill="1" applyBorder="1" applyAlignment="1">
      <alignment horizontal="center" vertical="center"/>
    </xf>
    <xf numFmtId="0" fontId="31" fillId="28" borderId="44" xfId="0" applyFont="1" applyFill="1" applyBorder="1" applyAlignment="1">
      <alignment horizontal="left"/>
    </xf>
    <xf numFmtId="0" fontId="31" fillId="28" borderId="45" xfId="0" applyFont="1" applyFill="1" applyBorder="1" applyAlignment="1">
      <alignment horizontal="left"/>
    </xf>
    <xf numFmtId="2" fontId="32" fillId="28" borderId="38" xfId="0" applyNumberFormat="1" applyFont="1" applyFill="1" applyBorder="1" applyAlignment="1">
      <alignment horizontal="center" wrapText="1"/>
    </xf>
    <xf numFmtId="165" fontId="32" fillId="28" borderId="20" xfId="0" applyNumberFormat="1" applyFont="1" applyFill="1" applyBorder="1" applyAlignment="1">
      <alignment horizontal="center"/>
    </xf>
    <xf numFmtId="165" fontId="32" fillId="28" borderId="21" xfId="0" applyNumberFormat="1" applyFont="1" applyFill="1" applyBorder="1" applyAlignment="1">
      <alignment horizontal="center"/>
    </xf>
    <xf numFmtId="165" fontId="32" fillId="28" borderId="22" xfId="0" applyNumberFormat="1" applyFont="1" applyFill="1" applyBorder="1" applyAlignment="1">
      <alignment horizontal="center"/>
    </xf>
    <xf numFmtId="0" fontId="41" fillId="30" borderId="26" xfId="0" applyFont="1" applyFill="1" applyBorder="1" applyAlignment="1">
      <alignment horizontal="center"/>
    </xf>
    <xf numFmtId="0" fontId="41" fillId="30" borderId="48" xfId="0" applyFont="1" applyFill="1" applyBorder="1" applyAlignment="1">
      <alignment horizontal="center"/>
    </xf>
    <xf numFmtId="0" fontId="41" fillId="30" borderId="49" xfId="0" applyFont="1" applyFill="1" applyBorder="1" applyAlignment="1">
      <alignment horizontal="center"/>
    </xf>
    <xf numFmtId="0" fontId="27" fillId="28" borderId="27" xfId="0" applyFont="1" applyFill="1" applyBorder="1" applyAlignment="1">
      <alignment horizontal="center"/>
    </xf>
    <xf numFmtId="0" fontId="27" fillId="28" borderId="0" xfId="0" applyFont="1" applyFill="1" applyBorder="1" applyAlignment="1">
      <alignment horizontal="center"/>
    </xf>
    <xf numFmtId="0" fontId="27" fillId="28" borderId="50" xfId="0" applyFont="1" applyFill="1" applyBorder="1" applyAlignment="1">
      <alignment horizontal="center"/>
    </xf>
    <xf numFmtId="0" fontId="28" fillId="30" borderId="34" xfId="0" applyFont="1" applyFill="1" applyBorder="1" applyAlignment="1">
      <alignment horizontal="center"/>
    </xf>
    <xf numFmtId="0" fontId="28" fillId="30" borderId="14" xfId="0" applyFont="1" applyFill="1" applyBorder="1" applyAlignment="1">
      <alignment horizontal="center"/>
    </xf>
    <xf numFmtId="0" fontId="28" fillId="30" borderId="32" xfId="0" applyFont="1" applyFill="1" applyBorder="1" applyAlignment="1">
      <alignment horizontal="center"/>
    </xf>
    <xf numFmtId="0" fontId="29" fillId="28" borderId="51" xfId="0" applyFont="1" applyFill="1" applyBorder="1" applyAlignment="1">
      <alignment horizontal="center" vertical="center"/>
    </xf>
    <xf numFmtId="0" fontId="29" fillId="28" borderId="41" xfId="0" applyFont="1" applyFill="1" applyBorder="1" applyAlignment="1">
      <alignment horizontal="center" vertical="center"/>
    </xf>
    <xf numFmtId="0" fontId="29" fillId="28" borderId="52" xfId="0" applyFont="1" applyFill="1" applyBorder="1" applyAlignment="1">
      <alignment horizontal="center" vertical="center"/>
    </xf>
    <xf numFmtId="0" fontId="27" fillId="28" borderId="53" xfId="0" applyFont="1" applyFill="1" applyBorder="1" applyAlignment="1">
      <alignment horizontal="center" vertical="center"/>
    </xf>
    <xf numFmtId="0" fontId="27" fillId="28" borderId="54" xfId="0" applyFont="1" applyFill="1" applyBorder="1" applyAlignment="1">
      <alignment horizontal="center" vertical="center"/>
    </xf>
    <xf numFmtId="0" fontId="27" fillId="28" borderId="55" xfId="0" applyFont="1" applyFill="1" applyBorder="1" applyAlignment="1">
      <alignment horizontal="center" vertical="center"/>
    </xf>
    <xf numFmtId="49" fontId="38" fillId="24" borderId="0" xfId="0" applyNumberFormat="1" applyFont="1" applyFill="1" applyBorder="1" applyAlignment="1">
      <alignment horizontal="lef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Денежный" xfId="89" builtinId="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 4" xfId="73"/>
    <cellStyle name="Обычный 5" xfId="74"/>
    <cellStyle name="Обычный 6" xfId="88"/>
    <cellStyle name="Плохой" xfId="75" builtinId="27" customBuiltin="1"/>
    <cellStyle name="Плохой 2" xfId="76"/>
    <cellStyle name="Пояснение" xfId="77" builtinId="53" customBuiltin="1"/>
    <cellStyle name="Пояснение 2" xfId="78"/>
    <cellStyle name="Примечание" xfId="79" builtinId="10" customBuiltin="1"/>
    <cellStyle name="Примечание 2" xfId="80"/>
    <cellStyle name="Связанная ячейка" xfId="81" builtinId="24" customBuiltin="1"/>
    <cellStyle name="Связанная ячейка 2" xfId="82"/>
    <cellStyle name="Текст предупреждения" xfId="83" builtinId="11" customBuiltin="1"/>
    <cellStyle name="Текст предупреждения 2" xfId="84"/>
    <cellStyle name="Финансовый" xfId="85" builtinId="3"/>
    <cellStyle name="Хороший" xfId="86" builtinId="26" customBuiltin="1"/>
    <cellStyle name="Хороший 2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05"/>
  <sheetViews>
    <sheetView tabSelected="1" view="pageBreakPreview" topLeftCell="A139" zoomScale="110" zoomScaleSheetLayoutView="110" workbookViewId="0">
      <selection activeCell="A144" sqref="A144"/>
    </sheetView>
  </sheetViews>
  <sheetFormatPr defaultRowHeight="13.5" customHeight="1"/>
  <cols>
    <col min="1" max="1" width="56.1640625" style="1" customWidth="1"/>
    <col min="2" max="2" width="14.1640625" style="1" customWidth="1"/>
    <col min="3" max="3" width="9.33203125" style="1" hidden="1" customWidth="1"/>
    <col min="4" max="4" width="14.1640625" style="1" customWidth="1"/>
    <col min="5" max="5" width="10.83203125" style="1" customWidth="1"/>
    <col min="6" max="6" width="1" style="1" hidden="1" customWidth="1"/>
    <col min="7" max="7" width="16.33203125" style="1" customWidth="1"/>
    <col min="8" max="8" width="19.33203125" style="1" hidden="1" customWidth="1"/>
    <col min="9" max="9" width="19" style="1" customWidth="1"/>
    <col min="10" max="10" width="16" style="1" customWidth="1"/>
    <col min="11" max="11" width="16.6640625" style="1" customWidth="1"/>
    <col min="12" max="16" width="12.33203125" style="1" customWidth="1"/>
    <col min="17" max="16384" width="9.33203125" style="1"/>
  </cols>
  <sheetData>
    <row r="1" spans="1:12" ht="36" customHeight="1">
      <c r="A1" s="196" t="s">
        <v>197</v>
      </c>
      <c r="B1" s="197"/>
      <c r="C1" s="197"/>
      <c r="D1" s="197"/>
      <c r="E1" s="197"/>
      <c r="F1" s="197"/>
      <c r="G1" s="197"/>
      <c r="H1" s="198"/>
    </row>
    <row r="2" spans="1:12" ht="14.85" customHeight="1">
      <c r="A2" s="199"/>
      <c r="B2" s="200"/>
      <c r="C2" s="200"/>
      <c r="D2" s="200"/>
      <c r="E2" s="200"/>
      <c r="F2" s="200"/>
      <c r="G2" s="200"/>
      <c r="H2" s="201"/>
    </row>
    <row r="3" spans="1:12" ht="15.75" customHeight="1">
      <c r="A3" s="202" t="s">
        <v>198</v>
      </c>
      <c r="B3" s="203"/>
      <c r="C3" s="203"/>
      <c r="D3" s="203"/>
      <c r="E3" s="203"/>
      <c r="F3" s="203"/>
      <c r="G3" s="203"/>
      <c r="H3" s="204"/>
    </row>
    <row r="4" spans="1:12" ht="16.350000000000001" customHeight="1" thickBot="1">
      <c r="A4" s="205" t="s">
        <v>199</v>
      </c>
      <c r="B4" s="206"/>
      <c r="C4" s="206"/>
      <c r="D4" s="206"/>
      <c r="E4" s="206"/>
      <c r="F4" s="206"/>
      <c r="G4" s="206"/>
      <c r="H4" s="207"/>
      <c r="I4"/>
      <c r="J4"/>
      <c r="K4"/>
    </row>
    <row r="5" spans="1:12" ht="15.4" customHeight="1" thickBot="1">
      <c r="A5" s="208" t="s">
        <v>176</v>
      </c>
      <c r="B5" s="209"/>
      <c r="C5" s="209"/>
      <c r="D5" s="209"/>
      <c r="E5" s="209"/>
      <c r="F5" s="209"/>
      <c r="G5" s="209"/>
      <c r="H5" s="210"/>
      <c r="J5"/>
      <c r="K5"/>
    </row>
    <row r="6" spans="1:12" ht="13.5" customHeight="1">
      <c r="A6" s="21"/>
      <c r="B6" s="77" t="s">
        <v>68</v>
      </c>
      <c r="C6" s="78" t="s">
        <v>0</v>
      </c>
      <c r="D6" s="79" t="s">
        <v>69</v>
      </c>
      <c r="E6" s="78" t="s">
        <v>67</v>
      </c>
      <c r="F6" s="80"/>
      <c r="G6" s="81" t="s">
        <v>1</v>
      </c>
      <c r="I6"/>
      <c r="J6"/>
    </row>
    <row r="7" spans="1:12" ht="13.5" customHeight="1" thickBot="1">
      <c r="A7" s="21"/>
      <c r="B7" s="17" t="s">
        <v>173</v>
      </c>
      <c r="C7" s="18"/>
      <c r="D7" s="20" t="s">
        <v>173</v>
      </c>
      <c r="E7" s="18" t="s">
        <v>124</v>
      </c>
      <c r="F7" s="19" t="s">
        <v>2</v>
      </c>
      <c r="G7" s="22" t="s">
        <v>3</v>
      </c>
      <c r="I7"/>
      <c r="J7"/>
    </row>
    <row r="8" spans="1:12" s="44" customFormat="1" ht="13.5" customHeight="1" thickBot="1">
      <c r="A8" s="82" t="s">
        <v>4</v>
      </c>
      <c r="B8" s="60"/>
      <c r="C8" s="60"/>
      <c r="D8" s="60"/>
      <c r="E8" s="60"/>
      <c r="F8" s="60"/>
      <c r="G8" s="61"/>
      <c r="J8" s="62"/>
    </row>
    <row r="9" spans="1:12" s="2" customFormat="1" ht="12.75" customHeight="1">
      <c r="A9" s="23" t="s">
        <v>101</v>
      </c>
      <c r="B9" s="173">
        <v>120</v>
      </c>
      <c r="C9" s="71"/>
      <c r="D9" s="71">
        <f t="shared" ref="D9:D33" si="0">E9*B9</f>
        <v>600</v>
      </c>
      <c r="E9" s="71">
        <v>5</v>
      </c>
      <c r="F9" s="33"/>
      <c r="G9" s="34" t="s">
        <v>5</v>
      </c>
      <c r="H9" s="1"/>
      <c r="I9"/>
      <c r="J9"/>
      <c r="K9" s="1"/>
      <c r="L9" s="1"/>
    </row>
    <row r="10" spans="1:12" s="2" customFormat="1" ht="13.5" customHeight="1">
      <c r="A10" s="35" t="s">
        <v>188</v>
      </c>
      <c r="B10" s="89">
        <v>99</v>
      </c>
      <c r="C10" s="90">
        <v>30.6</v>
      </c>
      <c r="D10" s="71">
        <f t="shared" si="0"/>
        <v>495</v>
      </c>
      <c r="E10" s="90">
        <v>5</v>
      </c>
      <c r="F10" s="39">
        <v>7</v>
      </c>
      <c r="G10" s="40" t="s">
        <v>63</v>
      </c>
      <c r="H10" s="1"/>
      <c r="I10"/>
      <c r="J10"/>
      <c r="K10" s="1"/>
      <c r="L10" s="1"/>
    </row>
    <row r="11" spans="1:12" s="2" customFormat="1" ht="13.5" customHeight="1">
      <c r="A11" s="24" t="s">
        <v>75</v>
      </c>
      <c r="B11" s="89">
        <v>210</v>
      </c>
      <c r="C11" s="71">
        <v>30.6</v>
      </c>
      <c r="D11" s="71">
        <f t="shared" si="0"/>
        <v>1050</v>
      </c>
      <c r="E11" s="90">
        <v>5</v>
      </c>
      <c r="F11" s="39" t="s">
        <v>7</v>
      </c>
      <c r="G11" s="40" t="s">
        <v>8</v>
      </c>
      <c r="H11"/>
      <c r="I11"/>
      <c r="J11"/>
    </row>
    <row r="12" spans="1:12" s="2" customFormat="1" ht="13.5" customHeight="1">
      <c r="A12" s="24" t="s">
        <v>76</v>
      </c>
      <c r="B12" s="89">
        <v>145</v>
      </c>
      <c r="C12" s="90">
        <v>30.6</v>
      </c>
      <c r="D12" s="71">
        <f t="shared" si="0"/>
        <v>725</v>
      </c>
      <c r="E12" s="90">
        <v>5</v>
      </c>
      <c r="F12" s="39" t="s">
        <v>9</v>
      </c>
      <c r="G12" s="40" t="s">
        <v>12</v>
      </c>
      <c r="H12"/>
      <c r="I12"/>
      <c r="J12"/>
    </row>
    <row r="13" spans="1:12" s="2" customFormat="1" ht="13.5" customHeight="1">
      <c r="A13" s="41" t="s">
        <v>169</v>
      </c>
      <c r="B13" s="91">
        <v>660</v>
      </c>
      <c r="C13" s="90">
        <v>30.6</v>
      </c>
      <c r="D13" s="71">
        <f t="shared" si="0"/>
        <v>3300</v>
      </c>
      <c r="E13" s="92">
        <v>5</v>
      </c>
      <c r="F13" s="42" t="s">
        <v>11</v>
      </c>
      <c r="G13" s="43" t="s">
        <v>12</v>
      </c>
      <c r="H13"/>
      <c r="I13"/>
      <c r="J13" s="1"/>
    </row>
    <row r="14" spans="1:12" s="2" customFormat="1" ht="13.5" customHeight="1">
      <c r="A14" s="84" t="s">
        <v>170</v>
      </c>
      <c r="B14" s="91">
        <v>550</v>
      </c>
      <c r="C14" s="71">
        <v>30.6</v>
      </c>
      <c r="D14" s="71">
        <f t="shared" si="0"/>
        <v>2750</v>
      </c>
      <c r="E14" s="92">
        <v>5</v>
      </c>
      <c r="F14" s="42">
        <v>10</v>
      </c>
      <c r="G14" s="43" t="s">
        <v>12</v>
      </c>
      <c r="H14"/>
      <c r="I14"/>
      <c r="J14" s="1"/>
    </row>
    <row r="15" spans="1:12" s="2" customFormat="1" ht="13.5" customHeight="1">
      <c r="A15" s="85" t="s">
        <v>134</v>
      </c>
      <c r="B15" s="89">
        <v>132</v>
      </c>
      <c r="C15" s="90">
        <v>30.6</v>
      </c>
      <c r="D15" s="71">
        <f t="shared" si="0"/>
        <v>660</v>
      </c>
      <c r="E15" s="90">
        <v>5</v>
      </c>
      <c r="F15" s="39">
        <v>10</v>
      </c>
      <c r="G15" s="40" t="s">
        <v>12</v>
      </c>
      <c r="H15"/>
      <c r="I15"/>
      <c r="J15" s="1"/>
    </row>
    <row r="16" spans="1:12" s="2" customFormat="1" ht="13.5" customHeight="1">
      <c r="A16" s="86" t="s">
        <v>77</v>
      </c>
      <c r="B16" s="89">
        <v>726</v>
      </c>
      <c r="C16" s="71">
        <v>30.6</v>
      </c>
      <c r="D16" s="71">
        <f t="shared" si="0"/>
        <v>2178</v>
      </c>
      <c r="E16" s="90">
        <v>3</v>
      </c>
      <c r="F16" s="174" t="s">
        <v>64</v>
      </c>
      <c r="G16" s="175" t="s">
        <v>12</v>
      </c>
      <c r="H16"/>
      <c r="I16"/>
      <c r="J16" s="1"/>
      <c r="K16" s="1"/>
    </row>
    <row r="17" spans="1:19" s="3" customFormat="1" ht="13.5" customHeight="1">
      <c r="A17" s="86" t="s">
        <v>135</v>
      </c>
      <c r="B17" s="89">
        <v>253</v>
      </c>
      <c r="C17" s="90">
        <v>30.6</v>
      </c>
      <c r="D17" s="71">
        <f t="shared" si="0"/>
        <v>1265</v>
      </c>
      <c r="E17" s="90">
        <v>5</v>
      </c>
      <c r="F17" s="39" t="s">
        <v>11</v>
      </c>
      <c r="G17" s="175" t="s">
        <v>12</v>
      </c>
      <c r="H17"/>
      <c r="I17"/>
      <c r="J17" s="1"/>
      <c r="K17" s="1"/>
    </row>
    <row r="18" spans="1:19" s="2" customFormat="1" ht="13.5" customHeight="1">
      <c r="A18" s="73" t="s">
        <v>102</v>
      </c>
      <c r="B18" s="89">
        <v>825</v>
      </c>
      <c r="C18" s="90">
        <v>30.6</v>
      </c>
      <c r="D18" s="71">
        <f t="shared" si="0"/>
        <v>4125</v>
      </c>
      <c r="E18" s="90">
        <v>5</v>
      </c>
      <c r="F18" s="39" t="s">
        <v>65</v>
      </c>
      <c r="G18" s="40" t="s">
        <v>8</v>
      </c>
      <c r="J18" s="1"/>
    </row>
    <row r="19" spans="1:19" s="2" customFormat="1" ht="13.5" customHeight="1">
      <c r="A19" s="86" t="s">
        <v>103</v>
      </c>
      <c r="B19" s="89">
        <v>825</v>
      </c>
      <c r="C19" s="90">
        <v>30.6</v>
      </c>
      <c r="D19" s="71">
        <f t="shared" si="0"/>
        <v>4125</v>
      </c>
      <c r="E19" s="90">
        <v>5</v>
      </c>
      <c r="F19" s="39" t="s">
        <v>13</v>
      </c>
      <c r="G19" s="40" t="s">
        <v>8</v>
      </c>
      <c r="J19" s="1"/>
    </row>
    <row r="20" spans="1:19" s="2" customFormat="1" ht="13.5" customHeight="1">
      <c r="A20" s="87" t="s">
        <v>104</v>
      </c>
      <c r="B20" s="91">
        <v>638</v>
      </c>
      <c r="C20" s="71">
        <v>30.6</v>
      </c>
      <c r="D20" s="71">
        <f t="shared" si="0"/>
        <v>3190</v>
      </c>
      <c r="E20" s="92">
        <v>5</v>
      </c>
      <c r="F20" s="42" t="s">
        <v>13</v>
      </c>
      <c r="G20" s="43"/>
      <c r="J20" s="1"/>
    </row>
    <row r="21" spans="1:19" s="2" customFormat="1" ht="13.5" customHeight="1">
      <c r="A21" s="87" t="s">
        <v>105</v>
      </c>
      <c r="B21" s="91">
        <v>693</v>
      </c>
      <c r="C21" s="90">
        <v>30.6</v>
      </c>
      <c r="D21" s="71">
        <f t="shared" si="0"/>
        <v>3465</v>
      </c>
      <c r="E21" s="92">
        <v>5</v>
      </c>
      <c r="F21" s="42" t="s">
        <v>15</v>
      </c>
      <c r="G21" s="43"/>
    </row>
    <row r="22" spans="1:19" s="2" customFormat="1" ht="12.75" customHeight="1">
      <c r="A22" s="73" t="s">
        <v>136</v>
      </c>
      <c r="B22" s="89">
        <v>615</v>
      </c>
      <c r="C22" s="71">
        <v>30.6</v>
      </c>
      <c r="D22" s="71">
        <f t="shared" si="0"/>
        <v>3075</v>
      </c>
      <c r="E22" s="90">
        <v>5</v>
      </c>
      <c r="F22" s="39" t="s">
        <v>17</v>
      </c>
      <c r="G22" s="40" t="s">
        <v>16</v>
      </c>
    </row>
    <row r="23" spans="1:19" s="2" customFormat="1" ht="12.75" customHeight="1">
      <c r="A23" s="73" t="s">
        <v>177</v>
      </c>
      <c r="B23" s="89">
        <v>517</v>
      </c>
      <c r="C23" s="71"/>
      <c r="D23" s="71">
        <v>2750</v>
      </c>
      <c r="E23" s="90">
        <v>5</v>
      </c>
      <c r="F23" s="39"/>
      <c r="G23" s="40" t="s">
        <v>16</v>
      </c>
    </row>
    <row r="24" spans="1:19" s="2" customFormat="1" ht="13.5" customHeight="1">
      <c r="A24" s="73" t="s">
        <v>106</v>
      </c>
      <c r="B24" s="89">
        <v>38</v>
      </c>
      <c r="C24" s="71"/>
      <c r="D24" s="71">
        <f t="shared" si="0"/>
        <v>380</v>
      </c>
      <c r="E24" s="90">
        <v>10</v>
      </c>
      <c r="F24" s="39"/>
      <c r="G24" s="40" t="s">
        <v>12</v>
      </c>
      <c r="H24" s="4"/>
    </row>
    <row r="25" spans="1:19" s="2" customFormat="1" ht="13.5" customHeight="1">
      <c r="A25" s="73" t="s">
        <v>90</v>
      </c>
      <c r="B25" s="89">
        <v>54</v>
      </c>
      <c r="C25" s="71">
        <v>30.6</v>
      </c>
      <c r="D25" s="71">
        <f t="shared" si="0"/>
        <v>270</v>
      </c>
      <c r="E25" s="90">
        <v>5</v>
      </c>
      <c r="F25" s="39" t="s">
        <v>19</v>
      </c>
      <c r="G25" s="40" t="s">
        <v>12</v>
      </c>
      <c r="H25" s="5"/>
    </row>
    <row r="26" spans="1:19" s="2" customFormat="1" ht="13.5" customHeight="1">
      <c r="A26" s="73" t="s">
        <v>180</v>
      </c>
      <c r="B26" s="89">
        <v>44</v>
      </c>
      <c r="C26" s="71"/>
      <c r="D26" s="71">
        <f t="shared" si="0"/>
        <v>440</v>
      </c>
      <c r="E26" s="90">
        <v>10</v>
      </c>
      <c r="F26" s="39"/>
      <c r="G26" s="40" t="s">
        <v>12</v>
      </c>
      <c r="H26" s="5"/>
    </row>
    <row r="27" spans="1:19" s="2" customFormat="1" ht="13.5" customHeight="1">
      <c r="A27" s="73" t="s">
        <v>181</v>
      </c>
      <c r="B27" s="89">
        <v>66</v>
      </c>
      <c r="C27" s="71"/>
      <c r="D27" s="71">
        <f t="shared" si="0"/>
        <v>330</v>
      </c>
      <c r="E27" s="90">
        <v>5</v>
      </c>
      <c r="F27" s="39"/>
      <c r="G27" s="40" t="s">
        <v>12</v>
      </c>
      <c r="H27" s="5"/>
    </row>
    <row r="28" spans="1:19" s="2" customFormat="1" ht="13.5" customHeight="1">
      <c r="A28" s="73" t="s">
        <v>137</v>
      </c>
      <c r="B28" s="89">
        <v>230</v>
      </c>
      <c r="C28" s="90">
        <v>30.6</v>
      </c>
      <c r="D28" s="71">
        <f t="shared" si="0"/>
        <v>1150</v>
      </c>
      <c r="E28" s="90">
        <v>5</v>
      </c>
      <c r="F28" s="39" t="s">
        <v>20</v>
      </c>
      <c r="G28" s="40" t="s">
        <v>6</v>
      </c>
      <c r="I28" s="44"/>
    </row>
    <row r="29" spans="1:19" s="2" customFormat="1" ht="13.5" customHeight="1">
      <c r="A29" s="73" t="s">
        <v>78</v>
      </c>
      <c r="B29" s="89">
        <v>242</v>
      </c>
      <c r="C29" s="71">
        <v>30.6</v>
      </c>
      <c r="D29" s="71">
        <f t="shared" si="0"/>
        <v>1210</v>
      </c>
      <c r="E29" s="90">
        <v>5</v>
      </c>
      <c r="F29" s="39" t="s">
        <v>21</v>
      </c>
      <c r="G29" s="40" t="s">
        <v>6</v>
      </c>
    </row>
    <row r="30" spans="1:19" s="2" customFormat="1" ht="13.5" customHeight="1">
      <c r="A30" s="88" t="s">
        <v>192</v>
      </c>
      <c r="B30" s="176">
        <v>572</v>
      </c>
      <c r="C30" s="90">
        <v>30.6</v>
      </c>
      <c r="D30" s="71">
        <f t="shared" si="0"/>
        <v>2860</v>
      </c>
      <c r="E30" s="177">
        <v>5</v>
      </c>
      <c r="F30" s="178" t="s">
        <v>22</v>
      </c>
      <c r="G30" s="179" t="s">
        <v>23</v>
      </c>
    </row>
    <row r="31" spans="1:19" s="2" customFormat="1" ht="13.5" customHeight="1">
      <c r="A31" s="73" t="s">
        <v>79</v>
      </c>
      <c r="B31" s="89">
        <v>690</v>
      </c>
      <c r="C31" s="71">
        <v>30.6</v>
      </c>
      <c r="D31" s="71">
        <f t="shared" si="0"/>
        <v>3450</v>
      </c>
      <c r="E31" s="90">
        <v>5</v>
      </c>
      <c r="F31" s="39" t="s">
        <v>24</v>
      </c>
      <c r="G31" s="40" t="s">
        <v>12</v>
      </c>
      <c r="L31" s="6"/>
      <c r="M31" s="6"/>
    </row>
    <row r="32" spans="1:19" s="2" customFormat="1" ht="13.5" customHeight="1">
      <c r="A32" s="73" t="s">
        <v>80</v>
      </c>
      <c r="B32" s="89">
        <v>242</v>
      </c>
      <c r="C32" s="90">
        <v>30.6</v>
      </c>
      <c r="D32" s="71">
        <f t="shared" si="0"/>
        <v>1210</v>
      </c>
      <c r="E32" s="90">
        <v>5</v>
      </c>
      <c r="F32" s="39" t="s">
        <v>25</v>
      </c>
      <c r="G32" s="40" t="s">
        <v>12</v>
      </c>
      <c r="J32" s="7"/>
      <c r="K32" s="7"/>
      <c r="L32" s="8"/>
      <c r="M32" s="7"/>
      <c r="N32" s="7"/>
      <c r="O32" s="7"/>
      <c r="P32" s="7"/>
      <c r="Q32" s="7"/>
      <c r="R32" s="7"/>
      <c r="S32" s="7"/>
    </row>
    <row r="33" spans="1:39" s="2" customFormat="1" ht="13.5" customHeight="1" thickBot="1">
      <c r="A33" s="86" t="s">
        <v>81</v>
      </c>
      <c r="B33" s="89">
        <v>770</v>
      </c>
      <c r="C33" s="71">
        <v>30.6</v>
      </c>
      <c r="D33" s="71">
        <f t="shared" si="0"/>
        <v>3850</v>
      </c>
      <c r="E33" s="90">
        <v>5</v>
      </c>
      <c r="F33" s="39" t="s">
        <v>26</v>
      </c>
      <c r="G33" s="40" t="s">
        <v>14</v>
      </c>
      <c r="J33" s="7"/>
      <c r="K33" s="7"/>
      <c r="L33" s="8"/>
      <c r="M33" s="7"/>
      <c r="N33" s="7"/>
      <c r="O33" s="7"/>
      <c r="P33" s="7"/>
      <c r="Q33" s="7"/>
      <c r="R33" s="7"/>
      <c r="S33" s="7"/>
    </row>
    <row r="34" spans="1:39" s="65" customFormat="1" ht="13.5" customHeight="1" thickBot="1">
      <c r="A34" s="75" t="s">
        <v>125</v>
      </c>
      <c r="B34" s="162"/>
      <c r="C34" s="171">
        <v>30.6</v>
      </c>
      <c r="D34" s="163"/>
      <c r="E34" s="60"/>
      <c r="F34" s="60"/>
      <c r="G34" s="61"/>
      <c r="H34" s="63"/>
      <c r="I34" s="63"/>
      <c r="J34" s="64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9" s="9" customFormat="1" ht="13.5" customHeight="1">
      <c r="A35" s="93" t="s">
        <v>182</v>
      </c>
      <c r="B35" s="32">
        <v>88</v>
      </c>
      <c r="C35" s="31">
        <v>30.6</v>
      </c>
      <c r="D35" s="71">
        <f>E35*B35</f>
        <v>440</v>
      </c>
      <c r="E35" s="32">
        <v>5</v>
      </c>
      <c r="F35" s="33" t="s">
        <v>28</v>
      </c>
      <c r="G35" s="34" t="s">
        <v>63</v>
      </c>
      <c r="H35" s="7"/>
      <c r="I35" s="7"/>
      <c r="J35" s="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5"/>
      <c r="AF35" s="65"/>
      <c r="AG35" s="65"/>
      <c r="AH35" s="65"/>
      <c r="AI35" s="65"/>
      <c r="AJ35" s="65"/>
      <c r="AK35" s="65"/>
      <c r="AL35" s="65"/>
      <c r="AM35" s="65"/>
    </row>
    <row r="36" spans="1:39" s="9" customFormat="1" ht="13.5" customHeight="1">
      <c r="A36" s="25" t="s">
        <v>183</v>
      </c>
      <c r="B36" s="32">
        <v>220</v>
      </c>
      <c r="C36" s="31"/>
      <c r="D36" s="71">
        <f>E36*B36</f>
        <v>1100</v>
      </c>
      <c r="E36" s="32">
        <v>5</v>
      </c>
      <c r="F36" s="33"/>
      <c r="G36" s="34" t="s">
        <v>196</v>
      </c>
      <c r="H36" s="7"/>
      <c r="I36" s="7"/>
      <c r="J36" s="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5"/>
      <c r="AF36" s="65"/>
      <c r="AG36" s="65"/>
      <c r="AH36" s="65"/>
      <c r="AI36" s="65"/>
      <c r="AJ36" s="65"/>
      <c r="AK36" s="65"/>
      <c r="AL36" s="65"/>
      <c r="AM36" s="65"/>
    </row>
    <row r="37" spans="1:39" s="9" customFormat="1" ht="13.5" customHeight="1">
      <c r="A37" s="26" t="s">
        <v>84</v>
      </c>
      <c r="B37" s="38">
        <v>110</v>
      </c>
      <c r="C37" s="31">
        <v>30.6</v>
      </c>
      <c r="D37" s="71">
        <f t="shared" ref="D37:D40" si="1">E37*B37</f>
        <v>550</v>
      </c>
      <c r="E37" s="38">
        <v>5</v>
      </c>
      <c r="F37" s="39" t="s">
        <v>28</v>
      </c>
      <c r="G37" s="34" t="s">
        <v>63</v>
      </c>
      <c r="H37" s="7"/>
      <c r="I37" s="7"/>
      <c r="J37" s="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5"/>
      <c r="AF37" s="65"/>
      <c r="AG37" s="65"/>
      <c r="AH37" s="65"/>
      <c r="AI37" s="65"/>
      <c r="AJ37" s="65"/>
      <c r="AK37" s="65"/>
      <c r="AL37" s="65"/>
      <c r="AM37" s="65"/>
    </row>
    <row r="38" spans="1:39" s="9" customFormat="1" ht="13.5" customHeight="1">
      <c r="A38" s="26" t="s">
        <v>121</v>
      </c>
      <c r="B38" s="38">
        <v>100</v>
      </c>
      <c r="C38" s="31">
        <v>30.6</v>
      </c>
      <c r="D38" s="71">
        <f t="shared" si="1"/>
        <v>500</v>
      </c>
      <c r="E38" s="38">
        <v>5</v>
      </c>
      <c r="F38" s="39" t="s">
        <v>28</v>
      </c>
      <c r="G38" s="34" t="s">
        <v>63</v>
      </c>
      <c r="H38" s="7"/>
      <c r="I38" s="7"/>
      <c r="J38" s="6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5"/>
      <c r="AF38" s="65"/>
      <c r="AG38" s="65"/>
      <c r="AH38" s="65"/>
      <c r="AI38" s="65"/>
      <c r="AJ38" s="65"/>
      <c r="AK38" s="65"/>
      <c r="AL38" s="65"/>
      <c r="AM38" s="65"/>
    </row>
    <row r="39" spans="1:39" s="9" customFormat="1" ht="13.5" customHeight="1">
      <c r="A39" s="27" t="s">
        <v>138</v>
      </c>
      <c r="B39" s="56">
        <v>176</v>
      </c>
      <c r="C39" s="31"/>
      <c r="D39" s="71">
        <f t="shared" si="1"/>
        <v>880</v>
      </c>
      <c r="E39" s="56">
        <v>5</v>
      </c>
      <c r="F39" s="57"/>
      <c r="G39" s="58" t="s">
        <v>63</v>
      </c>
      <c r="H39" s="7"/>
      <c r="I39" s="7"/>
      <c r="J39" s="6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5"/>
      <c r="AF39" s="65"/>
      <c r="AG39" s="65"/>
      <c r="AH39" s="65"/>
      <c r="AI39" s="65"/>
      <c r="AJ39" s="65"/>
      <c r="AK39" s="65"/>
      <c r="AL39" s="65"/>
      <c r="AM39" s="65"/>
    </row>
    <row r="40" spans="1:39" s="9" customFormat="1" ht="13.5" customHeight="1" thickBot="1">
      <c r="A40" s="94" t="s">
        <v>29</v>
      </c>
      <c r="B40" s="54">
        <v>105</v>
      </c>
      <c r="C40" s="59">
        <v>30.6</v>
      </c>
      <c r="D40" s="71">
        <f t="shared" si="1"/>
        <v>525</v>
      </c>
      <c r="E40" s="56">
        <v>5</v>
      </c>
      <c r="F40" s="57" t="s">
        <v>28</v>
      </c>
      <c r="G40" s="58" t="s">
        <v>63</v>
      </c>
      <c r="H40" s="7"/>
      <c r="I40" s="7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5"/>
      <c r="AF40" s="65"/>
      <c r="AG40" s="65"/>
      <c r="AH40" s="65"/>
      <c r="AI40" s="65"/>
      <c r="AJ40" s="65"/>
      <c r="AK40" s="65"/>
      <c r="AL40" s="65"/>
      <c r="AM40" s="65"/>
    </row>
    <row r="41" spans="1:39" s="65" customFormat="1" ht="13.5" customHeight="1" thickBot="1">
      <c r="A41" s="75" t="s">
        <v>184</v>
      </c>
      <c r="B41" s="194"/>
      <c r="C41" s="194"/>
      <c r="D41" s="194"/>
      <c r="E41" s="194"/>
      <c r="F41" s="194"/>
      <c r="G41" s="195"/>
      <c r="H41" s="63"/>
      <c r="I41" s="63"/>
      <c r="J41" s="64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9" s="65" customFormat="1" ht="13.5" customHeight="1">
      <c r="A42" s="83" t="s">
        <v>30</v>
      </c>
      <c r="B42" s="55">
        <v>192</v>
      </c>
      <c r="C42" s="55">
        <v>30.6</v>
      </c>
      <c r="D42" s="164">
        <f t="shared" ref="D42:D45" si="2">E42*B42</f>
        <v>960</v>
      </c>
      <c r="E42" s="55">
        <v>5</v>
      </c>
      <c r="F42" s="114">
        <v>5</v>
      </c>
      <c r="G42" s="119" t="s">
        <v>63</v>
      </c>
      <c r="H42" s="63"/>
      <c r="I42" s="63"/>
      <c r="J42" s="64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9" s="65" customFormat="1" ht="13.5" customHeight="1">
      <c r="A43" s="86" t="s">
        <v>82</v>
      </c>
      <c r="B43" s="89">
        <v>143</v>
      </c>
      <c r="C43" s="71">
        <v>30.6</v>
      </c>
      <c r="D43" s="71">
        <f t="shared" si="2"/>
        <v>715</v>
      </c>
      <c r="E43" s="90">
        <v>5</v>
      </c>
      <c r="F43" s="39" t="s">
        <v>9</v>
      </c>
      <c r="G43" s="40" t="s">
        <v>27</v>
      </c>
      <c r="H43" s="63"/>
      <c r="I43" s="63"/>
      <c r="J43" s="64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9" s="65" customFormat="1" ht="13.5" customHeight="1">
      <c r="A44" s="161" t="s">
        <v>179</v>
      </c>
      <c r="B44" s="188">
        <v>154</v>
      </c>
      <c r="C44" s="72"/>
      <c r="D44" s="71">
        <f t="shared" si="2"/>
        <v>770</v>
      </c>
      <c r="E44" s="189">
        <v>5</v>
      </c>
      <c r="F44" s="57"/>
      <c r="G44" s="58" t="s">
        <v>63</v>
      </c>
      <c r="H44" s="63"/>
      <c r="I44" s="63"/>
      <c r="J44" s="64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9" s="65" customFormat="1" ht="13.5" customHeight="1" thickBot="1">
      <c r="A45" s="83" t="s">
        <v>83</v>
      </c>
      <c r="B45" s="189">
        <v>9</v>
      </c>
      <c r="C45" s="189">
        <v>30.6</v>
      </c>
      <c r="D45" s="72">
        <f t="shared" si="2"/>
        <v>45</v>
      </c>
      <c r="E45" s="189">
        <v>5</v>
      </c>
      <c r="F45" s="57">
        <v>7</v>
      </c>
      <c r="G45" s="58" t="s">
        <v>63</v>
      </c>
      <c r="H45" s="63"/>
      <c r="I45" s="63"/>
      <c r="J45" s="64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9" s="9" customFormat="1" ht="13.5" customHeight="1" thickBot="1">
      <c r="A46" s="76" t="s">
        <v>31</v>
      </c>
      <c r="B46" s="190"/>
      <c r="C46" s="190"/>
      <c r="D46" s="190"/>
      <c r="E46" s="190"/>
      <c r="F46" s="190"/>
      <c r="G46" s="191"/>
      <c r="H46" s="7"/>
      <c r="I46" s="7"/>
      <c r="J46" s="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5"/>
      <c r="AF46" s="65"/>
      <c r="AG46" s="65"/>
      <c r="AH46" s="65"/>
      <c r="AI46" s="65"/>
      <c r="AJ46" s="65"/>
      <c r="AK46" s="65"/>
      <c r="AL46" s="65"/>
      <c r="AM46" s="65"/>
    </row>
    <row r="47" spans="1:39" s="9" customFormat="1" ht="13.7" customHeight="1">
      <c r="A47" s="29" t="s">
        <v>139</v>
      </c>
      <c r="B47" s="98">
        <v>154</v>
      </c>
      <c r="C47" s="99"/>
      <c r="D47" s="71">
        <v>1925</v>
      </c>
      <c r="E47" s="192">
        <v>12.5</v>
      </c>
      <c r="F47" s="100"/>
      <c r="G47" s="97" t="s">
        <v>33</v>
      </c>
      <c r="H47" s="7"/>
      <c r="I47" s="7"/>
      <c r="J47" s="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65"/>
      <c r="AF47" s="65"/>
      <c r="AG47" s="65"/>
      <c r="AH47" s="65"/>
      <c r="AI47" s="65"/>
      <c r="AJ47" s="65"/>
      <c r="AK47" s="65"/>
      <c r="AL47" s="65"/>
      <c r="AM47" s="65"/>
    </row>
    <row r="48" spans="1:39" s="9" customFormat="1" ht="13.7" customHeight="1">
      <c r="A48" s="28" t="s">
        <v>142</v>
      </c>
      <c r="B48" s="32">
        <v>148</v>
      </c>
      <c r="C48" s="31">
        <v>30.6</v>
      </c>
      <c r="D48" s="71">
        <f t="shared" ref="D48:D55" si="3">E48*B48</f>
        <v>1480</v>
      </c>
      <c r="E48" s="32">
        <v>10</v>
      </c>
      <c r="F48" s="33" t="s">
        <v>11</v>
      </c>
      <c r="G48" s="34" t="s">
        <v>16</v>
      </c>
      <c r="H48" s="7"/>
      <c r="I48" s="7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65"/>
      <c r="AF48" s="65"/>
      <c r="AG48" s="65"/>
      <c r="AH48" s="65"/>
      <c r="AI48" s="65"/>
      <c r="AJ48" s="65"/>
      <c r="AK48" s="65"/>
      <c r="AL48" s="65"/>
      <c r="AM48" s="65"/>
    </row>
    <row r="49" spans="1:39" s="9" customFormat="1" ht="13.5" customHeight="1">
      <c r="A49" s="45" t="s">
        <v>142</v>
      </c>
      <c r="B49" s="38">
        <v>165</v>
      </c>
      <c r="C49" s="31"/>
      <c r="D49" s="71">
        <f t="shared" si="3"/>
        <v>825</v>
      </c>
      <c r="E49" s="38">
        <v>5</v>
      </c>
      <c r="F49" s="39"/>
      <c r="G49" s="40" t="s">
        <v>63</v>
      </c>
      <c r="H49" s="7"/>
      <c r="I49" s="7"/>
      <c r="J49" s="8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5"/>
      <c r="AF49" s="65"/>
      <c r="AG49" s="65"/>
      <c r="AH49" s="65"/>
      <c r="AI49" s="65"/>
      <c r="AJ49" s="65"/>
      <c r="AK49" s="65"/>
      <c r="AL49" s="65"/>
      <c r="AM49" s="65"/>
    </row>
    <row r="50" spans="1:39" s="9" customFormat="1" ht="13.5" customHeight="1">
      <c r="A50" s="46" t="s">
        <v>140</v>
      </c>
      <c r="B50" s="38">
        <v>264</v>
      </c>
      <c r="C50" s="31">
        <v>30.6</v>
      </c>
      <c r="D50" s="71">
        <f t="shared" si="3"/>
        <v>1320</v>
      </c>
      <c r="E50" s="38">
        <v>5</v>
      </c>
      <c r="F50" s="39" t="s">
        <v>11</v>
      </c>
      <c r="G50" s="47" t="s">
        <v>5</v>
      </c>
      <c r="H50" s="2"/>
      <c r="I50" s="7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65"/>
      <c r="AF50" s="65"/>
      <c r="AG50" s="65"/>
      <c r="AH50" s="65"/>
      <c r="AI50" s="65"/>
      <c r="AJ50" s="65"/>
      <c r="AK50" s="65"/>
      <c r="AL50" s="65"/>
      <c r="AM50" s="65"/>
    </row>
    <row r="51" spans="1:39" s="9" customFormat="1" ht="13.5" customHeight="1">
      <c r="A51" s="46" t="s">
        <v>119</v>
      </c>
      <c r="B51" s="38">
        <v>121</v>
      </c>
      <c r="C51" s="31"/>
      <c r="D51" s="71">
        <f t="shared" si="3"/>
        <v>1210</v>
      </c>
      <c r="E51" s="38">
        <v>10</v>
      </c>
      <c r="F51" s="39"/>
      <c r="G51" s="47" t="s">
        <v>27</v>
      </c>
      <c r="H51" s="7"/>
      <c r="I51" s="7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65"/>
      <c r="AF51" s="65"/>
      <c r="AG51" s="65"/>
      <c r="AH51" s="65"/>
      <c r="AI51" s="65"/>
      <c r="AJ51" s="65"/>
      <c r="AK51" s="65"/>
      <c r="AL51" s="65"/>
      <c r="AM51" s="65"/>
    </row>
    <row r="52" spans="1:39" s="9" customFormat="1" ht="13.5" customHeight="1">
      <c r="A52" s="46" t="s">
        <v>141</v>
      </c>
      <c r="B52" s="38">
        <v>127</v>
      </c>
      <c r="C52" s="31"/>
      <c r="D52" s="71">
        <f t="shared" si="3"/>
        <v>1270</v>
      </c>
      <c r="E52" s="38">
        <v>10</v>
      </c>
      <c r="F52" s="39"/>
      <c r="G52" s="47" t="s">
        <v>63</v>
      </c>
      <c r="H52" s="7"/>
      <c r="I52" s="7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65"/>
      <c r="AF52" s="65"/>
      <c r="AG52" s="65"/>
      <c r="AH52" s="65"/>
      <c r="AI52" s="65"/>
      <c r="AJ52" s="65"/>
      <c r="AK52" s="65"/>
      <c r="AL52" s="65"/>
      <c r="AM52" s="65"/>
    </row>
    <row r="53" spans="1:39" s="9" customFormat="1" ht="13.5" customHeight="1">
      <c r="A53" s="46" t="s">
        <v>141</v>
      </c>
      <c r="B53" s="38">
        <v>105</v>
      </c>
      <c r="C53" s="31">
        <v>30.6</v>
      </c>
      <c r="D53" s="71">
        <f t="shared" si="3"/>
        <v>1050</v>
      </c>
      <c r="E53" s="38">
        <v>10</v>
      </c>
      <c r="F53" s="39" t="s">
        <v>11</v>
      </c>
      <c r="G53" s="40" t="s">
        <v>16</v>
      </c>
      <c r="H53" s="7"/>
      <c r="I53" s="7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65"/>
      <c r="AF53" s="65"/>
      <c r="AG53" s="65"/>
      <c r="AH53" s="65"/>
      <c r="AI53" s="65"/>
      <c r="AJ53" s="65"/>
      <c r="AK53" s="65"/>
      <c r="AL53" s="65"/>
      <c r="AM53" s="65"/>
    </row>
    <row r="54" spans="1:39" s="2" customFormat="1" ht="13.5" customHeight="1">
      <c r="A54" s="48" t="s">
        <v>143</v>
      </c>
      <c r="B54" s="38">
        <v>220</v>
      </c>
      <c r="C54" s="37">
        <v>30.6</v>
      </c>
      <c r="D54" s="71">
        <f t="shared" si="3"/>
        <v>2200</v>
      </c>
      <c r="E54" s="38">
        <v>10</v>
      </c>
      <c r="F54" s="180" t="s">
        <v>11</v>
      </c>
      <c r="G54" s="47" t="s">
        <v>10</v>
      </c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39" s="2" customFormat="1" ht="13.5" customHeight="1" thickBot="1">
      <c r="A55" s="95" t="s">
        <v>144</v>
      </c>
      <c r="B55" s="56">
        <v>352</v>
      </c>
      <c r="C55" s="55">
        <v>30.6</v>
      </c>
      <c r="D55" s="71">
        <f t="shared" si="3"/>
        <v>1760</v>
      </c>
      <c r="E55" s="56">
        <v>5</v>
      </c>
      <c r="F55" s="181">
        <v>12</v>
      </c>
      <c r="G55" s="58" t="s">
        <v>5</v>
      </c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39" s="9" customFormat="1" ht="13.5" customHeight="1" thickBot="1">
      <c r="A56" s="165" t="s">
        <v>35</v>
      </c>
      <c r="B56" s="194"/>
      <c r="C56" s="194"/>
      <c r="D56" s="194"/>
      <c r="E56" s="194"/>
      <c r="F56" s="194"/>
      <c r="G56" s="195"/>
      <c r="H56" s="2"/>
      <c r="I56" s="7"/>
      <c r="J56" s="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5"/>
      <c r="AF56" s="65"/>
      <c r="AG56" s="65"/>
      <c r="AH56" s="65"/>
      <c r="AI56" s="65"/>
      <c r="AJ56" s="65"/>
      <c r="AK56" s="65"/>
      <c r="AL56" s="65"/>
      <c r="AM56" s="65"/>
    </row>
    <row r="57" spans="1:39" s="9" customFormat="1" ht="13.5" customHeight="1" thickBot="1">
      <c r="A57" s="83" t="s">
        <v>113</v>
      </c>
      <c r="B57" s="113">
        <v>286</v>
      </c>
      <c r="C57" s="55"/>
      <c r="D57" s="72">
        <f>E57*B57</f>
        <v>1430</v>
      </c>
      <c r="E57" s="182">
        <v>5</v>
      </c>
      <c r="F57" s="183"/>
      <c r="G57" s="119" t="s">
        <v>18</v>
      </c>
      <c r="H57" s="2"/>
      <c r="I57" s="7"/>
      <c r="J57" s="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65"/>
      <c r="AF57" s="65"/>
      <c r="AG57" s="65"/>
      <c r="AH57" s="65"/>
      <c r="AI57" s="65"/>
      <c r="AJ57" s="65"/>
      <c r="AK57" s="65"/>
      <c r="AL57" s="65"/>
      <c r="AM57" s="65"/>
    </row>
    <row r="58" spans="1:39" s="44" customFormat="1" ht="13.5" customHeight="1" thickBot="1">
      <c r="A58" s="75" t="s">
        <v>36</v>
      </c>
      <c r="B58" s="162"/>
      <c r="C58" s="171">
        <v>30.6</v>
      </c>
      <c r="D58" s="163"/>
      <c r="E58" s="60"/>
      <c r="F58" s="67"/>
      <c r="G58" s="61"/>
    </row>
    <row r="59" spans="1:39" s="2" customFormat="1" ht="13.5" customHeight="1">
      <c r="A59" s="172" t="s">
        <v>147</v>
      </c>
      <c r="B59" s="30">
        <v>138</v>
      </c>
      <c r="C59" s="31">
        <v>30.6</v>
      </c>
      <c r="D59" s="71">
        <f t="shared" ref="D59" si="4">E59*B59</f>
        <v>1380</v>
      </c>
      <c r="E59" s="32">
        <v>10</v>
      </c>
      <c r="F59" s="33">
        <v>5</v>
      </c>
      <c r="G59" s="34" t="s">
        <v>63</v>
      </c>
      <c r="AE59" s="44"/>
      <c r="AF59" s="44"/>
      <c r="AG59" s="44"/>
      <c r="AH59" s="44"/>
      <c r="AI59" s="44"/>
      <c r="AJ59" s="44"/>
      <c r="AK59" s="44"/>
      <c r="AL59" s="44"/>
      <c r="AM59" s="44"/>
    </row>
    <row r="60" spans="1:39" s="44" customFormat="1" ht="13.5" customHeight="1">
      <c r="A60" s="172" t="s">
        <v>147</v>
      </c>
      <c r="B60" s="30">
        <v>150</v>
      </c>
      <c r="C60" s="31"/>
      <c r="D60" s="71">
        <v>712</v>
      </c>
      <c r="E60" s="32">
        <v>4.75</v>
      </c>
      <c r="F60" s="33"/>
      <c r="G60" s="34" t="s">
        <v>63</v>
      </c>
      <c r="H60" s="66"/>
    </row>
    <row r="61" spans="1:39" s="44" customFormat="1" ht="13.5" customHeight="1">
      <c r="A61" s="172" t="s">
        <v>146</v>
      </c>
      <c r="B61" s="36">
        <v>173</v>
      </c>
      <c r="C61" s="31">
        <v>30.6</v>
      </c>
      <c r="D61" s="71">
        <v>822</v>
      </c>
      <c r="E61" s="32">
        <v>4.75</v>
      </c>
      <c r="F61" s="33">
        <v>5</v>
      </c>
      <c r="G61" s="40" t="s">
        <v>63</v>
      </c>
      <c r="H61" s="66"/>
    </row>
    <row r="62" spans="1:39" s="44" customFormat="1" ht="13.5" customHeight="1">
      <c r="A62" s="172" t="s">
        <v>145</v>
      </c>
      <c r="B62" s="36">
        <v>208</v>
      </c>
      <c r="C62" s="37">
        <v>30.6</v>
      </c>
      <c r="D62" s="71">
        <v>988</v>
      </c>
      <c r="E62" s="32">
        <v>4.75</v>
      </c>
      <c r="F62" s="33">
        <v>5</v>
      </c>
      <c r="G62" s="40" t="s">
        <v>63</v>
      </c>
      <c r="H62" s="66"/>
    </row>
    <row r="63" spans="1:39" s="44" customFormat="1" ht="13.5" customHeight="1">
      <c r="A63" s="172" t="s">
        <v>189</v>
      </c>
      <c r="B63" s="36">
        <v>278</v>
      </c>
      <c r="C63" s="37"/>
      <c r="D63" s="71">
        <v>1320</v>
      </c>
      <c r="E63" s="32">
        <v>4.75</v>
      </c>
      <c r="F63" s="33"/>
      <c r="G63" s="40" t="s">
        <v>63</v>
      </c>
    </row>
    <row r="64" spans="1:39" s="66" customFormat="1" ht="13.5" customHeight="1">
      <c r="A64" s="46" t="s">
        <v>85</v>
      </c>
      <c r="B64" s="36">
        <v>88</v>
      </c>
      <c r="C64" s="37">
        <v>30.6</v>
      </c>
      <c r="D64" s="71">
        <v>880</v>
      </c>
      <c r="E64" s="32">
        <v>10</v>
      </c>
      <c r="F64" s="33">
        <v>5</v>
      </c>
      <c r="G64" s="40" t="s">
        <v>63</v>
      </c>
      <c r="H64" s="44"/>
      <c r="J64" s="44"/>
    </row>
    <row r="65" spans="1:39" s="66" customFormat="1" ht="13.5" customHeight="1" thickBot="1">
      <c r="A65" s="96" t="s">
        <v>193</v>
      </c>
      <c r="B65" s="54">
        <v>319</v>
      </c>
      <c r="C65" s="55">
        <v>30.6</v>
      </c>
      <c r="D65" s="71">
        <f>E65*B65</f>
        <v>1595</v>
      </c>
      <c r="E65" s="56">
        <v>5</v>
      </c>
      <c r="F65" s="57">
        <v>5</v>
      </c>
      <c r="G65" s="58" t="s">
        <v>63</v>
      </c>
      <c r="H65" s="44"/>
      <c r="J65" s="44"/>
    </row>
    <row r="66" spans="1:39" s="66" customFormat="1" ht="13.5" customHeight="1" thickBot="1">
      <c r="A66" s="74" t="s">
        <v>37</v>
      </c>
      <c r="B66" s="193"/>
      <c r="C66" s="194"/>
      <c r="D66" s="194"/>
      <c r="E66" s="194"/>
      <c r="F66" s="194"/>
      <c r="G66" s="195"/>
      <c r="H66" s="44"/>
      <c r="J66" s="44"/>
    </row>
    <row r="67" spans="1:39" s="66" customFormat="1" ht="13.5" customHeight="1" thickBot="1">
      <c r="A67" s="97" t="s">
        <v>148</v>
      </c>
      <c r="B67" s="98">
        <v>638</v>
      </c>
      <c r="C67" s="99"/>
      <c r="D67" s="71">
        <f t="shared" ref="D67:D71" si="5">E67*B67</f>
        <v>3190</v>
      </c>
      <c r="E67" s="98">
        <v>5</v>
      </c>
      <c r="F67" s="100"/>
      <c r="G67" s="97" t="s">
        <v>16</v>
      </c>
      <c r="H67" s="44"/>
      <c r="J67" s="44"/>
    </row>
    <row r="68" spans="1:39" s="67" customFormat="1" ht="13.5" customHeight="1" thickBot="1">
      <c r="A68" s="50" t="s">
        <v>149</v>
      </c>
      <c r="B68" s="30">
        <v>75</v>
      </c>
      <c r="C68" s="31">
        <v>30.6</v>
      </c>
      <c r="D68" s="71">
        <f t="shared" si="5"/>
        <v>750</v>
      </c>
      <c r="E68" s="32">
        <v>10</v>
      </c>
      <c r="F68" s="33" t="s">
        <v>11</v>
      </c>
      <c r="G68" s="34" t="s">
        <v>16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</row>
    <row r="69" spans="1:39" s="44" customFormat="1" ht="13.5" customHeight="1">
      <c r="A69" s="49" t="s">
        <v>190</v>
      </c>
      <c r="B69" s="36">
        <v>143</v>
      </c>
      <c r="C69" s="31">
        <v>30.6</v>
      </c>
      <c r="D69" s="71">
        <f t="shared" si="5"/>
        <v>715</v>
      </c>
      <c r="E69" s="38">
        <v>5</v>
      </c>
      <c r="F69" s="39" t="s">
        <v>28</v>
      </c>
      <c r="G69" s="40" t="s">
        <v>16</v>
      </c>
      <c r="AM69" s="66"/>
    </row>
    <row r="70" spans="1:39" s="66" customFormat="1" ht="13.5" customHeight="1">
      <c r="A70" s="101" t="s">
        <v>187</v>
      </c>
      <c r="B70" s="54">
        <v>165</v>
      </c>
      <c r="C70" s="55"/>
      <c r="D70" s="71">
        <f t="shared" si="5"/>
        <v>825</v>
      </c>
      <c r="E70" s="56">
        <v>5</v>
      </c>
      <c r="F70" s="57"/>
      <c r="G70" s="58" t="s">
        <v>38</v>
      </c>
      <c r="H70" s="44"/>
      <c r="J70" s="44"/>
    </row>
    <row r="71" spans="1:39" s="66" customFormat="1" ht="13.5" customHeight="1" thickBot="1">
      <c r="A71" s="96" t="s">
        <v>150</v>
      </c>
      <c r="B71" s="54">
        <v>165</v>
      </c>
      <c r="C71" s="59">
        <v>30.6</v>
      </c>
      <c r="D71" s="72">
        <f t="shared" si="5"/>
        <v>1650</v>
      </c>
      <c r="E71" s="56">
        <v>10</v>
      </c>
      <c r="F71" s="57" t="s">
        <v>32</v>
      </c>
      <c r="G71" s="58" t="s">
        <v>6</v>
      </c>
      <c r="H71" s="44"/>
      <c r="J71" s="44"/>
    </row>
    <row r="72" spans="1:39" s="66" customFormat="1" ht="13.5" customHeight="1" thickBot="1">
      <c r="A72" s="74" t="s">
        <v>39</v>
      </c>
      <c r="B72" s="162"/>
      <c r="C72" s="171">
        <v>30.6</v>
      </c>
      <c r="D72" s="163"/>
      <c r="E72" s="60"/>
      <c r="F72" s="60"/>
      <c r="G72" s="61"/>
      <c r="H72" s="44"/>
      <c r="J72" s="44"/>
    </row>
    <row r="73" spans="1:39" s="66" customFormat="1" ht="13.5" customHeight="1">
      <c r="A73" s="45" t="s">
        <v>40</v>
      </c>
      <c r="B73" s="32">
        <v>181</v>
      </c>
      <c r="C73" s="31">
        <v>30.6</v>
      </c>
      <c r="D73" s="71">
        <f>E73*B73</f>
        <v>1810</v>
      </c>
      <c r="E73" s="32">
        <v>10</v>
      </c>
      <c r="F73" s="33" t="s">
        <v>41</v>
      </c>
      <c r="G73" s="34" t="s">
        <v>10</v>
      </c>
      <c r="H73" s="44"/>
      <c r="J73" s="44"/>
    </row>
    <row r="74" spans="1:39" s="66" customFormat="1" ht="13.5" customHeight="1">
      <c r="A74" s="45" t="s">
        <v>114</v>
      </c>
      <c r="B74" s="32">
        <v>137</v>
      </c>
      <c r="C74" s="31"/>
      <c r="D74" s="71">
        <f t="shared" ref="D74" si="6">E74*B74</f>
        <v>1370</v>
      </c>
      <c r="E74" s="32">
        <v>10</v>
      </c>
      <c r="F74" s="33"/>
      <c r="G74" s="34" t="s">
        <v>74</v>
      </c>
      <c r="H74" s="68"/>
      <c r="J74" s="44"/>
    </row>
    <row r="75" spans="1:39" s="66" customFormat="1" ht="13.5" customHeight="1">
      <c r="A75" s="102" t="s">
        <v>194</v>
      </c>
      <c r="B75" s="184">
        <v>132</v>
      </c>
      <c r="C75" s="55"/>
      <c r="D75" s="71">
        <v>1320</v>
      </c>
      <c r="E75" s="59">
        <v>10</v>
      </c>
      <c r="F75" s="103"/>
      <c r="G75" s="104" t="s">
        <v>63</v>
      </c>
      <c r="H75" s="44"/>
      <c r="J75" s="44"/>
    </row>
    <row r="76" spans="1:39" s="44" customFormat="1" ht="13.5" customHeight="1" thickBot="1">
      <c r="A76" s="96" t="s">
        <v>195</v>
      </c>
      <c r="B76" s="56">
        <v>104</v>
      </c>
      <c r="C76" s="56">
        <v>104</v>
      </c>
      <c r="D76" s="56">
        <v>1040</v>
      </c>
      <c r="E76" s="56">
        <v>10</v>
      </c>
      <c r="F76" s="57" t="s">
        <v>11</v>
      </c>
      <c r="G76" s="58" t="s">
        <v>63</v>
      </c>
      <c r="H76" s="66"/>
    </row>
    <row r="77" spans="1:39" s="44" customFormat="1" ht="13.5" customHeight="1" thickBot="1">
      <c r="A77" s="75" t="s">
        <v>178</v>
      </c>
      <c r="B77" s="193"/>
      <c r="C77" s="194"/>
      <c r="D77" s="194"/>
      <c r="E77" s="194"/>
      <c r="F77" s="194"/>
      <c r="G77" s="195"/>
      <c r="H77" s="66"/>
    </row>
    <row r="78" spans="1:39" s="44" customFormat="1" ht="13.5" customHeight="1">
      <c r="A78" s="50" t="s">
        <v>151</v>
      </c>
      <c r="B78" s="32">
        <v>343</v>
      </c>
      <c r="C78" s="31">
        <v>30.6</v>
      </c>
      <c r="D78" s="71">
        <f>E78*B78</f>
        <v>1071.875</v>
      </c>
      <c r="E78" s="158">
        <v>3.125</v>
      </c>
      <c r="F78" s="33" t="s">
        <v>34</v>
      </c>
      <c r="G78" s="34" t="s">
        <v>6</v>
      </c>
    </row>
    <row r="79" spans="1:39" s="44" customFormat="1" ht="13.5" customHeight="1">
      <c r="A79" s="49" t="s">
        <v>86</v>
      </c>
      <c r="B79" s="38">
        <v>319</v>
      </c>
      <c r="C79" s="31">
        <v>30.6</v>
      </c>
      <c r="D79" s="71">
        <f t="shared" ref="D79:D89" si="7">E79*B79</f>
        <v>1595</v>
      </c>
      <c r="E79" s="159">
        <v>5</v>
      </c>
      <c r="F79" s="39" t="s">
        <v>43</v>
      </c>
      <c r="G79" s="40" t="s">
        <v>6</v>
      </c>
    </row>
    <row r="80" spans="1:39" s="66" customFormat="1" ht="13.5" customHeight="1">
      <c r="A80" s="101" t="s">
        <v>91</v>
      </c>
      <c r="B80" s="38">
        <v>264</v>
      </c>
      <c r="C80" s="37">
        <v>30.6</v>
      </c>
      <c r="D80" s="71">
        <f t="shared" si="7"/>
        <v>825</v>
      </c>
      <c r="E80" s="158">
        <v>3.125</v>
      </c>
      <c r="F80" s="39" t="s">
        <v>34</v>
      </c>
      <c r="G80" s="40" t="s">
        <v>6</v>
      </c>
      <c r="H80" s="44"/>
    </row>
    <row r="81" spans="1:8" s="44" customFormat="1" ht="13.5" customHeight="1">
      <c r="A81" s="49" t="s">
        <v>107</v>
      </c>
      <c r="B81" s="36">
        <v>264</v>
      </c>
      <c r="C81" s="31">
        <v>30.6</v>
      </c>
      <c r="D81" s="71">
        <f t="shared" si="7"/>
        <v>825</v>
      </c>
      <c r="E81" s="158">
        <v>3.125</v>
      </c>
      <c r="F81" s="39" t="s">
        <v>34</v>
      </c>
      <c r="G81" s="40" t="s">
        <v>6</v>
      </c>
    </row>
    <row r="82" spans="1:8" s="44" customFormat="1" ht="13.5" customHeight="1">
      <c r="A82" s="105" t="s">
        <v>152</v>
      </c>
      <c r="B82" s="106">
        <v>418</v>
      </c>
      <c r="C82" s="37">
        <v>30.6</v>
      </c>
      <c r="D82" s="71">
        <f t="shared" si="7"/>
        <v>4740.12</v>
      </c>
      <c r="E82" s="158">
        <v>11.34</v>
      </c>
      <c r="F82" s="107">
        <v>11.34</v>
      </c>
      <c r="G82" s="108" t="s">
        <v>6</v>
      </c>
    </row>
    <row r="83" spans="1:8" s="44" customFormat="1" ht="13.5" customHeight="1">
      <c r="A83" s="109" t="s">
        <v>153</v>
      </c>
      <c r="B83" s="110">
        <v>390</v>
      </c>
      <c r="C83" s="31">
        <v>30.6</v>
      </c>
      <c r="D83" s="71">
        <f t="shared" si="7"/>
        <v>1218.75</v>
      </c>
      <c r="E83" s="158">
        <v>3.125</v>
      </c>
      <c r="F83" s="111">
        <v>12.5</v>
      </c>
      <c r="G83" s="112" t="s">
        <v>6</v>
      </c>
      <c r="H83" s="66"/>
    </row>
    <row r="84" spans="1:8" s="44" customFormat="1" ht="13.5" customHeight="1">
      <c r="A84" s="49" t="s">
        <v>108</v>
      </c>
      <c r="B84" s="36">
        <v>253</v>
      </c>
      <c r="C84" s="37">
        <v>30.6</v>
      </c>
      <c r="D84" s="71">
        <f t="shared" si="7"/>
        <v>790.625</v>
      </c>
      <c r="E84" s="158">
        <v>3.125</v>
      </c>
      <c r="F84" s="33" t="s">
        <v>34</v>
      </c>
      <c r="G84" s="34" t="s">
        <v>6</v>
      </c>
      <c r="H84" s="66"/>
    </row>
    <row r="85" spans="1:8" s="44" customFormat="1" ht="13.5" customHeight="1">
      <c r="A85" s="50" t="s">
        <v>154</v>
      </c>
      <c r="B85" s="38">
        <v>220</v>
      </c>
      <c r="C85" s="37">
        <v>30.6</v>
      </c>
      <c r="D85" s="71">
        <f t="shared" si="7"/>
        <v>687.5</v>
      </c>
      <c r="E85" s="158">
        <v>3.125</v>
      </c>
      <c r="F85" s="33" t="s">
        <v>34</v>
      </c>
      <c r="G85" s="40" t="s">
        <v>6</v>
      </c>
    </row>
    <row r="86" spans="1:8" s="44" customFormat="1" ht="13.5" customHeight="1">
      <c r="A86" s="50" t="s">
        <v>168</v>
      </c>
      <c r="B86" s="38">
        <v>242</v>
      </c>
      <c r="C86" s="31">
        <v>30.6</v>
      </c>
      <c r="D86" s="71">
        <f t="shared" si="7"/>
        <v>756.25</v>
      </c>
      <c r="E86" s="158">
        <v>3.125</v>
      </c>
      <c r="F86" s="33" t="s">
        <v>34</v>
      </c>
      <c r="G86" s="40" t="s">
        <v>6</v>
      </c>
      <c r="H86" s="150"/>
    </row>
    <row r="87" spans="1:8" s="44" customFormat="1" ht="13.5" customHeight="1">
      <c r="A87" s="50" t="s">
        <v>155</v>
      </c>
      <c r="B87" s="38">
        <v>253</v>
      </c>
      <c r="C87" s="37">
        <v>30.6</v>
      </c>
      <c r="D87" s="71">
        <f t="shared" si="7"/>
        <v>790.625</v>
      </c>
      <c r="E87" s="158">
        <v>3.125</v>
      </c>
      <c r="F87" s="33" t="s">
        <v>34</v>
      </c>
      <c r="G87" s="40" t="s">
        <v>6</v>
      </c>
    </row>
    <row r="88" spans="1:8" s="44" customFormat="1" ht="13.5" customHeight="1">
      <c r="A88" s="49" t="s">
        <v>109</v>
      </c>
      <c r="B88" s="38">
        <v>286</v>
      </c>
      <c r="C88" s="31">
        <v>30.6</v>
      </c>
      <c r="D88" s="71">
        <f t="shared" si="7"/>
        <v>286</v>
      </c>
      <c r="E88" s="158">
        <v>1</v>
      </c>
      <c r="F88" s="39" t="s">
        <v>32</v>
      </c>
      <c r="G88" s="40" t="s">
        <v>6</v>
      </c>
      <c r="H88" s="66"/>
    </row>
    <row r="89" spans="1:8" s="44" customFormat="1" ht="13.5" customHeight="1" thickBot="1">
      <c r="A89" s="49" t="s">
        <v>92</v>
      </c>
      <c r="B89" s="38">
        <v>396</v>
      </c>
      <c r="C89" s="31">
        <v>30.6</v>
      </c>
      <c r="D89" s="71">
        <f t="shared" si="7"/>
        <v>1237.5</v>
      </c>
      <c r="E89" s="158">
        <v>3.125</v>
      </c>
      <c r="F89" s="39" t="s">
        <v>32</v>
      </c>
      <c r="G89" s="40" t="s">
        <v>6</v>
      </c>
      <c r="H89" s="66"/>
    </row>
    <row r="90" spans="1:8" s="44" customFormat="1" ht="13.5" customHeight="1" thickBot="1">
      <c r="A90" s="74" t="s">
        <v>42</v>
      </c>
      <c r="B90" s="193"/>
      <c r="C90" s="194"/>
      <c r="D90" s="194"/>
      <c r="E90" s="194"/>
      <c r="F90" s="194"/>
      <c r="G90" s="195"/>
      <c r="H90" s="66"/>
    </row>
    <row r="91" spans="1:8" s="44" customFormat="1" ht="13.5" customHeight="1">
      <c r="A91" s="50" t="s">
        <v>110</v>
      </c>
      <c r="B91" s="32">
        <v>75</v>
      </c>
      <c r="C91" s="31">
        <v>30.6</v>
      </c>
      <c r="D91" s="71">
        <f>E91*B91</f>
        <v>750</v>
      </c>
      <c r="E91" s="31">
        <v>10</v>
      </c>
      <c r="F91" s="33" t="s">
        <v>28</v>
      </c>
      <c r="G91" s="34" t="s">
        <v>63</v>
      </c>
    </row>
    <row r="92" spans="1:8" s="44" customFormat="1" ht="13.5" customHeight="1">
      <c r="A92" s="49" t="s">
        <v>88</v>
      </c>
      <c r="B92" s="38">
        <v>64</v>
      </c>
      <c r="C92" s="37">
        <v>30.6</v>
      </c>
      <c r="D92" s="71">
        <f t="shared" ref="D92:D94" si="8">E92*B92</f>
        <v>640</v>
      </c>
      <c r="E92" s="31">
        <v>10</v>
      </c>
      <c r="F92" s="39" t="s">
        <v>11</v>
      </c>
      <c r="G92" s="40" t="s">
        <v>63</v>
      </c>
    </row>
    <row r="93" spans="1:8" s="44" customFormat="1" ht="13.5" customHeight="1">
      <c r="A93" s="120" t="s">
        <v>191</v>
      </c>
      <c r="B93" s="185">
        <v>60</v>
      </c>
      <c r="C93" s="122">
        <v>30.6</v>
      </c>
      <c r="D93" s="71">
        <f t="shared" si="8"/>
        <v>600</v>
      </c>
      <c r="E93" s="31">
        <v>10</v>
      </c>
      <c r="F93" s="123" t="s">
        <v>11</v>
      </c>
      <c r="G93" s="124" t="s">
        <v>63</v>
      </c>
    </row>
    <row r="94" spans="1:8" s="44" customFormat="1" ht="13.5" customHeight="1">
      <c r="A94" s="120" t="s">
        <v>172</v>
      </c>
      <c r="B94" s="121">
        <v>143</v>
      </c>
      <c r="C94" s="122"/>
      <c r="D94" s="71">
        <f t="shared" si="8"/>
        <v>715</v>
      </c>
      <c r="E94" s="31">
        <v>5</v>
      </c>
      <c r="F94" s="123"/>
      <c r="G94" s="124" t="s">
        <v>63</v>
      </c>
    </row>
    <row r="95" spans="1:8" s="44" customFormat="1" ht="13.5" customHeight="1">
      <c r="A95" s="125" t="s">
        <v>171</v>
      </c>
      <c r="B95" s="126">
        <v>143</v>
      </c>
      <c r="C95" s="127"/>
      <c r="D95" s="71">
        <f t="shared" ref="D95:D97" si="9">E95*B95</f>
        <v>715</v>
      </c>
      <c r="E95" s="31">
        <v>5</v>
      </c>
      <c r="F95" s="128"/>
      <c r="G95" s="129" t="s">
        <v>63</v>
      </c>
    </row>
    <row r="96" spans="1:8" s="44" customFormat="1" ht="13.5" customHeight="1">
      <c r="A96" s="115" t="s">
        <v>156</v>
      </c>
      <c r="B96" s="116">
        <v>121</v>
      </c>
      <c r="C96" s="59">
        <v>30.6</v>
      </c>
      <c r="D96" s="71">
        <f t="shared" si="9"/>
        <v>605</v>
      </c>
      <c r="E96" s="159">
        <v>5</v>
      </c>
      <c r="F96" s="57" t="s">
        <v>11</v>
      </c>
      <c r="G96" s="160" t="s">
        <v>63</v>
      </c>
    </row>
    <row r="97" spans="1:39" s="68" customFormat="1" ht="13.5" customHeight="1" thickBot="1">
      <c r="A97" s="117" t="s">
        <v>87</v>
      </c>
      <c r="B97" s="113">
        <v>165</v>
      </c>
      <c r="C97" s="55">
        <v>30.6</v>
      </c>
      <c r="D97" s="71">
        <f t="shared" si="9"/>
        <v>825</v>
      </c>
      <c r="E97" s="159">
        <v>5</v>
      </c>
      <c r="F97" s="118">
        <v>5</v>
      </c>
      <c r="G97" s="119" t="s">
        <v>63</v>
      </c>
      <c r="H97" s="44"/>
    </row>
    <row r="98" spans="1:39" s="44" customFormat="1" ht="13.5" customHeight="1" thickBot="1">
      <c r="A98" s="75" t="s">
        <v>44</v>
      </c>
      <c r="B98" s="193"/>
      <c r="C98" s="194"/>
      <c r="D98" s="194"/>
      <c r="E98" s="194"/>
      <c r="F98" s="194"/>
      <c r="G98" s="195"/>
    </row>
    <row r="99" spans="1:39" s="44" customFormat="1" ht="13.5" customHeight="1">
      <c r="A99" s="130" t="s">
        <v>157</v>
      </c>
      <c r="B99" s="32">
        <v>267</v>
      </c>
      <c r="C99" s="31">
        <v>30.6</v>
      </c>
      <c r="D99" s="71">
        <f>E99*B99</f>
        <v>1815.6</v>
      </c>
      <c r="E99" s="32">
        <v>6.8</v>
      </c>
      <c r="F99" s="33" t="s">
        <v>45</v>
      </c>
      <c r="G99" s="34" t="s">
        <v>46</v>
      </c>
    </row>
    <row r="100" spans="1:39" s="44" customFormat="1" ht="13.5" customHeight="1">
      <c r="A100" s="131" t="s">
        <v>48</v>
      </c>
      <c r="B100" s="36">
        <v>550</v>
      </c>
      <c r="C100" s="31">
        <v>30.6</v>
      </c>
      <c r="D100" s="71">
        <f t="shared" ref="D100:D110" si="10">E100*B100</f>
        <v>2750</v>
      </c>
      <c r="E100" s="32">
        <v>5</v>
      </c>
      <c r="F100" s="33">
        <v>5</v>
      </c>
      <c r="G100" s="40" t="s">
        <v>47</v>
      </c>
    </row>
    <row r="101" spans="1:39" s="44" customFormat="1" ht="13.5" customHeight="1">
      <c r="A101" s="50" t="s">
        <v>49</v>
      </c>
      <c r="B101" s="38">
        <v>396</v>
      </c>
      <c r="C101" s="37">
        <v>30.6</v>
      </c>
      <c r="D101" s="71">
        <f t="shared" si="10"/>
        <v>1980</v>
      </c>
      <c r="E101" s="38">
        <v>5</v>
      </c>
      <c r="F101" s="39" t="s">
        <v>26</v>
      </c>
      <c r="G101" s="40" t="s">
        <v>47</v>
      </c>
    </row>
    <row r="102" spans="1:39" s="44" customFormat="1" ht="13.5" customHeight="1">
      <c r="A102" s="49" t="s">
        <v>111</v>
      </c>
      <c r="B102" s="38">
        <v>330</v>
      </c>
      <c r="C102" s="31">
        <v>30.6</v>
      </c>
      <c r="D102" s="71">
        <f t="shared" si="10"/>
        <v>1650</v>
      </c>
      <c r="E102" s="38">
        <v>5</v>
      </c>
      <c r="F102" s="39" t="s">
        <v>26</v>
      </c>
      <c r="G102" s="40" t="s">
        <v>47</v>
      </c>
    </row>
    <row r="103" spans="1:39" s="44" customFormat="1" ht="13.5" customHeight="1" thickBot="1">
      <c r="A103" s="49" t="s">
        <v>94</v>
      </c>
      <c r="B103" s="38">
        <v>231</v>
      </c>
      <c r="C103" s="37">
        <v>30.6</v>
      </c>
      <c r="D103" s="71">
        <f t="shared" si="10"/>
        <v>1155</v>
      </c>
      <c r="E103" s="38">
        <v>5</v>
      </c>
      <c r="F103" s="39" t="s">
        <v>26</v>
      </c>
      <c r="G103" s="40" t="s">
        <v>47</v>
      </c>
    </row>
    <row r="104" spans="1:39" s="67" customFormat="1" ht="13.5" customHeight="1" thickBot="1">
      <c r="A104" s="49" t="s">
        <v>95</v>
      </c>
      <c r="B104" s="38">
        <v>215</v>
      </c>
      <c r="C104" s="31">
        <v>30.6</v>
      </c>
      <c r="D104" s="71">
        <f t="shared" si="10"/>
        <v>1075</v>
      </c>
      <c r="E104" s="38">
        <v>5</v>
      </c>
      <c r="F104" s="39" t="s">
        <v>26</v>
      </c>
      <c r="G104" s="40" t="s">
        <v>47</v>
      </c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</row>
    <row r="105" spans="1:39" s="66" customFormat="1" ht="13.5" customHeight="1">
      <c r="A105" s="49" t="s">
        <v>93</v>
      </c>
      <c r="B105" s="38">
        <v>225</v>
      </c>
      <c r="C105" s="37">
        <v>30.6</v>
      </c>
      <c r="D105" s="71">
        <f t="shared" si="10"/>
        <v>1125</v>
      </c>
      <c r="E105" s="38">
        <v>5</v>
      </c>
      <c r="F105" s="39" t="s">
        <v>26</v>
      </c>
      <c r="G105" s="40" t="s">
        <v>47</v>
      </c>
      <c r="H105" s="44"/>
      <c r="AL105" s="151"/>
      <c r="AM105" s="151"/>
    </row>
    <row r="106" spans="1:39" s="66" customFormat="1" ht="13.5" customHeight="1">
      <c r="A106" s="49" t="s">
        <v>96</v>
      </c>
      <c r="B106" s="38">
        <v>225</v>
      </c>
      <c r="C106" s="31">
        <v>30.6</v>
      </c>
      <c r="D106" s="71">
        <f t="shared" si="10"/>
        <v>1125</v>
      </c>
      <c r="E106" s="38">
        <v>5</v>
      </c>
      <c r="F106" s="39" t="s">
        <v>26</v>
      </c>
      <c r="G106" s="40" t="s">
        <v>47</v>
      </c>
      <c r="H106" s="44"/>
      <c r="AL106" s="151"/>
      <c r="AM106" s="151"/>
    </row>
    <row r="107" spans="1:39" s="66" customFormat="1" ht="13.5" customHeight="1">
      <c r="A107" s="109" t="s">
        <v>89</v>
      </c>
      <c r="B107" s="186">
        <v>308</v>
      </c>
      <c r="C107" s="31">
        <v>30.6</v>
      </c>
      <c r="D107" s="71">
        <f t="shared" si="10"/>
        <v>1540</v>
      </c>
      <c r="E107" s="186">
        <v>5</v>
      </c>
      <c r="F107" s="180" t="s">
        <v>26</v>
      </c>
      <c r="G107" s="47" t="s">
        <v>47</v>
      </c>
      <c r="H107" s="44"/>
      <c r="AL107" s="151"/>
      <c r="AM107" s="151"/>
    </row>
    <row r="108" spans="1:39" s="44" customFormat="1" ht="13.5" customHeight="1">
      <c r="A108" s="109" t="s">
        <v>158</v>
      </c>
      <c r="B108" s="186">
        <v>308</v>
      </c>
      <c r="C108" s="37">
        <v>30.6</v>
      </c>
      <c r="D108" s="71">
        <f t="shared" si="10"/>
        <v>1540</v>
      </c>
      <c r="E108" s="186">
        <v>5</v>
      </c>
      <c r="F108" s="180">
        <v>3.15</v>
      </c>
      <c r="G108" s="47" t="s">
        <v>47</v>
      </c>
      <c r="AL108" s="70"/>
      <c r="AM108" s="70"/>
    </row>
    <row r="109" spans="1:39" s="44" customFormat="1" ht="13.5" customHeight="1">
      <c r="A109" s="49" t="s">
        <v>159</v>
      </c>
      <c r="B109" s="38">
        <v>352</v>
      </c>
      <c r="C109" s="31">
        <v>30.6</v>
      </c>
      <c r="D109" s="71">
        <f t="shared" si="10"/>
        <v>1760</v>
      </c>
      <c r="E109" s="38">
        <v>5</v>
      </c>
      <c r="F109" s="187">
        <v>16.2</v>
      </c>
      <c r="G109" s="40" t="s">
        <v>47</v>
      </c>
      <c r="AL109" s="70"/>
      <c r="AM109" s="70"/>
    </row>
    <row r="110" spans="1:39" s="44" customFormat="1" ht="13.5" customHeight="1" thickBot="1">
      <c r="A110" s="132" t="s">
        <v>112</v>
      </c>
      <c r="B110" s="126">
        <v>430</v>
      </c>
      <c r="C110" s="127">
        <v>30.6</v>
      </c>
      <c r="D110" s="71">
        <f t="shared" si="10"/>
        <v>2150</v>
      </c>
      <c r="E110" s="126">
        <v>5</v>
      </c>
      <c r="F110" s="128" t="s">
        <v>50</v>
      </c>
      <c r="G110" s="129" t="s">
        <v>47</v>
      </c>
      <c r="AL110" s="70"/>
      <c r="AM110" s="70"/>
    </row>
    <row r="111" spans="1:39" s="44" customFormat="1" ht="13.5" customHeight="1" thickBot="1">
      <c r="A111" s="166" t="s">
        <v>126</v>
      </c>
      <c r="B111" s="193"/>
      <c r="C111" s="194"/>
      <c r="D111" s="194"/>
      <c r="E111" s="194"/>
      <c r="F111" s="194"/>
      <c r="G111" s="195"/>
      <c r="AL111" s="70"/>
      <c r="AM111" s="70"/>
    </row>
    <row r="112" spans="1:39" s="66" customFormat="1" ht="13.5" customHeight="1">
      <c r="A112" s="133" t="s">
        <v>161</v>
      </c>
      <c r="B112" s="32">
        <v>31</v>
      </c>
      <c r="C112" s="31">
        <v>31</v>
      </c>
      <c r="D112" s="71">
        <v>252</v>
      </c>
      <c r="E112" s="32">
        <v>8</v>
      </c>
      <c r="F112" s="134" t="s">
        <v>52</v>
      </c>
      <c r="G112" s="135" t="s">
        <v>23</v>
      </c>
      <c r="H112" s="44"/>
      <c r="AL112" s="151"/>
      <c r="AM112" s="151"/>
    </row>
    <row r="113" spans="1:39" s="66" customFormat="1" ht="13.5" customHeight="1">
      <c r="A113" s="52" t="s">
        <v>160</v>
      </c>
      <c r="B113" s="38">
        <v>16</v>
      </c>
      <c r="C113" s="37"/>
      <c r="D113" s="71">
        <f t="shared" ref="D113:D119" si="11">E113*B113</f>
        <v>320</v>
      </c>
      <c r="E113" s="38">
        <v>20</v>
      </c>
      <c r="F113" s="53"/>
      <c r="G113" s="51" t="s">
        <v>23</v>
      </c>
      <c r="H113" s="44"/>
      <c r="AL113" s="151"/>
      <c r="AM113" s="151"/>
    </row>
    <row r="114" spans="1:39" s="44" customFormat="1" ht="13.5" customHeight="1">
      <c r="A114" s="52" t="s">
        <v>175</v>
      </c>
      <c r="B114" s="38">
        <v>103</v>
      </c>
      <c r="C114" s="37"/>
      <c r="D114" s="71">
        <f t="shared" si="11"/>
        <v>824</v>
      </c>
      <c r="E114" s="38">
        <v>8</v>
      </c>
      <c r="F114" s="53"/>
      <c r="G114" s="51" t="s">
        <v>23</v>
      </c>
      <c r="AL114" s="70"/>
      <c r="AM114" s="70"/>
    </row>
    <row r="115" spans="1:39" s="44" customFormat="1" ht="13.5" customHeight="1">
      <c r="A115" s="52" t="s">
        <v>162</v>
      </c>
      <c r="B115" s="38">
        <v>38.5</v>
      </c>
      <c r="C115" s="37">
        <v>31</v>
      </c>
      <c r="D115" s="71">
        <f t="shared" si="11"/>
        <v>308</v>
      </c>
      <c r="E115" s="38">
        <v>8</v>
      </c>
      <c r="F115" s="53" t="s">
        <v>51</v>
      </c>
      <c r="G115" s="51" t="s">
        <v>12</v>
      </c>
      <c r="AL115" s="70"/>
      <c r="AM115" s="70"/>
    </row>
    <row r="116" spans="1:39" s="44" customFormat="1" ht="13.5" customHeight="1" thickBot="1">
      <c r="A116" s="52" t="s">
        <v>163</v>
      </c>
      <c r="B116" s="38">
        <v>37</v>
      </c>
      <c r="C116" s="37">
        <v>31</v>
      </c>
      <c r="D116" s="71">
        <f t="shared" si="11"/>
        <v>296</v>
      </c>
      <c r="E116" s="38">
        <v>8</v>
      </c>
      <c r="F116" s="53" t="s">
        <v>53</v>
      </c>
      <c r="G116" s="51" t="s">
        <v>12</v>
      </c>
      <c r="AL116" s="70"/>
      <c r="AM116" s="70"/>
    </row>
    <row r="117" spans="1:39" s="67" customFormat="1" ht="13.5" customHeight="1" thickBot="1">
      <c r="A117" s="52" t="s">
        <v>166</v>
      </c>
      <c r="B117" s="38">
        <v>48</v>
      </c>
      <c r="C117" s="37"/>
      <c r="D117" s="71">
        <f t="shared" si="11"/>
        <v>384</v>
      </c>
      <c r="E117" s="38">
        <v>8</v>
      </c>
      <c r="F117" s="53"/>
      <c r="G117" s="51" t="s">
        <v>12</v>
      </c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</row>
    <row r="118" spans="1:39" s="44" customFormat="1" ht="13.5" customHeight="1">
      <c r="A118" s="52" t="s">
        <v>164</v>
      </c>
      <c r="B118" s="38">
        <v>27.5</v>
      </c>
      <c r="C118" s="37">
        <v>31</v>
      </c>
      <c r="D118" s="71">
        <f t="shared" si="11"/>
        <v>550</v>
      </c>
      <c r="E118" s="38">
        <v>20</v>
      </c>
      <c r="F118" s="53" t="s">
        <v>51</v>
      </c>
      <c r="G118" s="51" t="s">
        <v>12</v>
      </c>
      <c r="I118" s="150"/>
      <c r="J118" s="150"/>
      <c r="K118" s="150"/>
      <c r="L118" s="150"/>
      <c r="M118" s="150"/>
      <c r="N118" s="150"/>
      <c r="AL118" s="70"/>
      <c r="AM118" s="70"/>
    </row>
    <row r="119" spans="1:39" s="44" customFormat="1" ht="13.5" customHeight="1" thickBot="1">
      <c r="A119" s="136" t="s">
        <v>165</v>
      </c>
      <c r="B119" s="56">
        <v>60</v>
      </c>
      <c r="C119" s="59">
        <v>31</v>
      </c>
      <c r="D119" s="71">
        <f t="shared" si="11"/>
        <v>540</v>
      </c>
      <c r="E119" s="56">
        <v>9</v>
      </c>
      <c r="F119" s="137" t="s">
        <v>52</v>
      </c>
      <c r="G119" s="138" t="s">
        <v>12</v>
      </c>
    </row>
    <row r="120" spans="1:39" s="44" customFormat="1" ht="13.5" customHeight="1" thickBot="1">
      <c r="A120" s="75" t="s">
        <v>127</v>
      </c>
      <c r="B120" s="193"/>
      <c r="C120" s="194"/>
      <c r="D120" s="194"/>
      <c r="E120" s="194"/>
      <c r="F120" s="194"/>
      <c r="G120" s="195"/>
    </row>
    <row r="121" spans="1:39" s="44" customFormat="1" ht="13.5" customHeight="1">
      <c r="A121" s="97" t="s">
        <v>97</v>
      </c>
      <c r="B121" s="98">
        <v>132</v>
      </c>
      <c r="C121" s="99"/>
      <c r="D121" s="71">
        <f>E121*B121</f>
        <v>396</v>
      </c>
      <c r="E121" s="167">
        <v>3</v>
      </c>
      <c r="F121" s="100"/>
      <c r="G121" s="97" t="s">
        <v>12</v>
      </c>
    </row>
    <row r="122" spans="1:39" s="44" customFormat="1" ht="13.5" customHeight="1">
      <c r="A122" s="139" t="s">
        <v>98</v>
      </c>
      <c r="B122" s="140">
        <v>132</v>
      </c>
      <c r="C122" s="122"/>
      <c r="D122" s="71">
        <f t="shared" ref="D122:D142" si="12">E122*B122</f>
        <v>396</v>
      </c>
      <c r="E122" s="168">
        <v>3</v>
      </c>
      <c r="F122" s="141"/>
      <c r="G122" s="139" t="s">
        <v>12</v>
      </c>
    </row>
    <row r="123" spans="1:39" s="44" customFormat="1" ht="13.5" customHeight="1">
      <c r="A123" s="139" t="s">
        <v>99</v>
      </c>
      <c r="B123" s="140">
        <v>132</v>
      </c>
      <c r="C123" s="122"/>
      <c r="D123" s="71">
        <f t="shared" si="12"/>
        <v>396</v>
      </c>
      <c r="E123" s="168">
        <v>3</v>
      </c>
      <c r="F123" s="141"/>
      <c r="G123" s="139" t="s">
        <v>12</v>
      </c>
    </row>
    <row r="124" spans="1:39" s="44" customFormat="1" ht="13.5" customHeight="1">
      <c r="A124" s="139" t="s">
        <v>174</v>
      </c>
      <c r="B124" s="140">
        <v>154</v>
      </c>
      <c r="C124" s="122"/>
      <c r="D124" s="71">
        <f t="shared" si="12"/>
        <v>462</v>
      </c>
      <c r="E124" s="168">
        <v>3</v>
      </c>
      <c r="F124" s="141"/>
      <c r="G124" s="139" t="s">
        <v>12</v>
      </c>
    </row>
    <row r="125" spans="1:39" s="44" customFormat="1" ht="13.5" customHeight="1">
      <c r="A125" s="139" t="s">
        <v>116</v>
      </c>
      <c r="B125" s="140">
        <v>154</v>
      </c>
      <c r="C125" s="122"/>
      <c r="D125" s="71">
        <f t="shared" si="12"/>
        <v>462</v>
      </c>
      <c r="E125" s="168">
        <v>3</v>
      </c>
      <c r="F125" s="141"/>
      <c r="G125" s="139" t="s">
        <v>12</v>
      </c>
    </row>
    <row r="126" spans="1:39" s="44" customFormat="1" ht="13.5" customHeight="1">
      <c r="A126" s="139" t="s">
        <v>117</v>
      </c>
      <c r="B126" s="140">
        <v>93</v>
      </c>
      <c r="C126" s="122"/>
      <c r="D126" s="71">
        <v>340</v>
      </c>
      <c r="E126" s="168">
        <v>4</v>
      </c>
      <c r="F126" s="141"/>
      <c r="G126" s="139" t="s">
        <v>12</v>
      </c>
    </row>
    <row r="127" spans="1:39" s="44" customFormat="1" ht="13.5" customHeight="1">
      <c r="A127" s="139" t="s">
        <v>100</v>
      </c>
      <c r="B127" s="140">
        <v>121</v>
      </c>
      <c r="C127" s="122"/>
      <c r="D127" s="71">
        <f t="shared" si="12"/>
        <v>363</v>
      </c>
      <c r="E127" s="168">
        <v>3</v>
      </c>
      <c r="F127" s="141"/>
      <c r="G127" s="139" t="s">
        <v>12</v>
      </c>
    </row>
    <row r="128" spans="1:39" s="44" customFormat="1" ht="13.5" customHeight="1">
      <c r="A128" s="139" t="s">
        <v>133</v>
      </c>
      <c r="B128" s="140">
        <v>110</v>
      </c>
      <c r="C128" s="122"/>
      <c r="D128" s="71">
        <f t="shared" si="12"/>
        <v>330</v>
      </c>
      <c r="E128" s="168">
        <v>3</v>
      </c>
      <c r="F128" s="141"/>
      <c r="G128" s="139" t="s">
        <v>12</v>
      </c>
    </row>
    <row r="129" spans="1:7" s="44" customFormat="1" ht="13.5" customHeight="1">
      <c r="A129" s="142" t="s">
        <v>115</v>
      </c>
      <c r="B129" s="121">
        <v>110</v>
      </c>
      <c r="C129" s="122">
        <v>31</v>
      </c>
      <c r="D129" s="71">
        <f t="shared" si="12"/>
        <v>550</v>
      </c>
      <c r="E129" s="169">
        <v>5</v>
      </c>
      <c r="F129" s="143" t="s">
        <v>54</v>
      </c>
      <c r="G129" s="144" t="s">
        <v>12</v>
      </c>
    </row>
    <row r="130" spans="1:7" s="44" customFormat="1" ht="13.5" customHeight="1">
      <c r="A130" s="145" t="s">
        <v>70</v>
      </c>
      <c r="B130" s="126">
        <v>121</v>
      </c>
      <c r="C130" s="127">
        <v>31</v>
      </c>
      <c r="D130" s="72">
        <f t="shared" si="12"/>
        <v>605</v>
      </c>
      <c r="E130" s="170">
        <v>5</v>
      </c>
      <c r="F130" s="146" t="s">
        <v>54</v>
      </c>
      <c r="G130" s="147" t="s">
        <v>12</v>
      </c>
    </row>
    <row r="131" spans="1:7" s="44" customFormat="1" ht="13.5" customHeight="1">
      <c r="A131" s="148" t="s">
        <v>167</v>
      </c>
      <c r="B131" s="121">
        <v>178</v>
      </c>
      <c r="C131" s="122">
        <v>31</v>
      </c>
      <c r="D131" s="149">
        <f t="shared" si="12"/>
        <v>534</v>
      </c>
      <c r="E131" s="169">
        <v>3</v>
      </c>
      <c r="F131" s="143" t="s">
        <v>66</v>
      </c>
      <c r="G131" s="144" t="s">
        <v>12</v>
      </c>
    </row>
    <row r="132" spans="1:7" s="44" customFormat="1" ht="13.5" customHeight="1">
      <c r="A132" s="148" t="s">
        <v>128</v>
      </c>
      <c r="B132" s="121">
        <v>363</v>
      </c>
      <c r="C132" s="122"/>
      <c r="D132" s="149">
        <f t="shared" si="12"/>
        <v>1089</v>
      </c>
      <c r="E132" s="169">
        <v>3</v>
      </c>
      <c r="F132" s="143"/>
      <c r="G132" s="144" t="s">
        <v>12</v>
      </c>
    </row>
    <row r="133" spans="1:7" s="44" customFormat="1" ht="13.5" customHeight="1">
      <c r="A133" s="148" t="s">
        <v>129</v>
      </c>
      <c r="B133" s="121">
        <v>352</v>
      </c>
      <c r="C133" s="122"/>
      <c r="D133" s="149">
        <f t="shared" si="12"/>
        <v>1056</v>
      </c>
      <c r="E133" s="169">
        <v>3</v>
      </c>
      <c r="F133" s="143"/>
      <c r="G133" s="144" t="s">
        <v>12</v>
      </c>
    </row>
    <row r="134" spans="1:7" s="44" customFormat="1" ht="13.5" customHeight="1">
      <c r="A134" s="148" t="s">
        <v>130</v>
      </c>
      <c r="B134" s="121">
        <v>352</v>
      </c>
      <c r="C134" s="122"/>
      <c r="D134" s="149">
        <f t="shared" si="12"/>
        <v>1056</v>
      </c>
      <c r="E134" s="169">
        <v>3</v>
      </c>
      <c r="F134" s="143"/>
      <c r="G134" s="144" t="s">
        <v>12</v>
      </c>
    </row>
    <row r="135" spans="1:7" s="44" customFormat="1" ht="13.5" customHeight="1">
      <c r="A135" s="142" t="s">
        <v>71</v>
      </c>
      <c r="B135" s="121">
        <v>632</v>
      </c>
      <c r="C135" s="122">
        <v>31</v>
      </c>
      <c r="D135" s="149">
        <f t="shared" si="12"/>
        <v>1896</v>
      </c>
      <c r="E135" s="169">
        <v>3</v>
      </c>
      <c r="F135" s="143" t="s">
        <v>55</v>
      </c>
      <c r="G135" s="144" t="s">
        <v>12</v>
      </c>
    </row>
    <row r="136" spans="1:7" s="44" customFormat="1" ht="13.5" customHeight="1">
      <c r="A136" s="142" t="s">
        <v>72</v>
      </c>
      <c r="B136" s="121">
        <v>649</v>
      </c>
      <c r="C136" s="122">
        <v>31</v>
      </c>
      <c r="D136" s="149">
        <f t="shared" si="12"/>
        <v>1947</v>
      </c>
      <c r="E136" s="169">
        <v>3</v>
      </c>
      <c r="F136" s="143" t="s">
        <v>55</v>
      </c>
      <c r="G136" s="144" t="s">
        <v>12</v>
      </c>
    </row>
    <row r="137" spans="1:7" s="44" customFormat="1" ht="13.5" customHeight="1">
      <c r="A137" s="142" t="s">
        <v>131</v>
      </c>
      <c r="B137" s="121">
        <v>649</v>
      </c>
      <c r="C137" s="122"/>
      <c r="D137" s="149">
        <f t="shared" si="12"/>
        <v>1947</v>
      </c>
      <c r="E137" s="169">
        <v>3</v>
      </c>
      <c r="F137" s="143"/>
      <c r="G137" s="144" t="s">
        <v>12</v>
      </c>
    </row>
    <row r="138" spans="1:7" s="44" customFormat="1" ht="13.5" customHeight="1">
      <c r="A138" s="142" t="s">
        <v>73</v>
      </c>
      <c r="B138" s="121">
        <v>572</v>
      </c>
      <c r="C138" s="122">
        <v>31</v>
      </c>
      <c r="D138" s="149">
        <f t="shared" si="12"/>
        <v>1716</v>
      </c>
      <c r="E138" s="169">
        <v>3</v>
      </c>
      <c r="F138" s="143" t="s">
        <v>55</v>
      </c>
      <c r="G138" s="144" t="s">
        <v>12</v>
      </c>
    </row>
    <row r="139" spans="1:7" s="44" customFormat="1" ht="13.5" customHeight="1">
      <c r="A139" s="142" t="s">
        <v>132</v>
      </c>
      <c r="B139" s="121">
        <v>572</v>
      </c>
      <c r="C139" s="122"/>
      <c r="D139" s="149">
        <f t="shared" si="12"/>
        <v>1716</v>
      </c>
      <c r="E139" s="169">
        <v>3</v>
      </c>
      <c r="F139" s="143"/>
      <c r="G139" s="144" t="s">
        <v>12</v>
      </c>
    </row>
    <row r="140" spans="1:7" s="44" customFormat="1" ht="13.5" customHeight="1">
      <c r="A140" s="142" t="s">
        <v>118</v>
      </c>
      <c r="B140" s="121">
        <v>594</v>
      </c>
      <c r="C140" s="122"/>
      <c r="D140" s="149">
        <v>1300</v>
      </c>
      <c r="E140" s="169">
        <v>3</v>
      </c>
      <c r="F140" s="143"/>
      <c r="G140" s="144" t="s">
        <v>12</v>
      </c>
    </row>
    <row r="141" spans="1:7" s="44" customFormat="1" ht="13.5" customHeight="1">
      <c r="A141" s="142" t="s">
        <v>185</v>
      </c>
      <c r="B141" s="121">
        <v>170</v>
      </c>
      <c r="C141" s="122">
        <v>31</v>
      </c>
      <c r="D141" s="149">
        <f t="shared" si="12"/>
        <v>680</v>
      </c>
      <c r="E141" s="169">
        <v>4</v>
      </c>
      <c r="F141" s="143" t="s">
        <v>55</v>
      </c>
      <c r="G141" s="144" t="s">
        <v>12</v>
      </c>
    </row>
    <row r="142" spans="1:7" s="44" customFormat="1" ht="13.5" customHeight="1">
      <c r="A142" s="142" t="s">
        <v>186</v>
      </c>
      <c r="B142" s="121">
        <v>275</v>
      </c>
      <c r="C142" s="122"/>
      <c r="D142" s="149">
        <f t="shared" si="12"/>
        <v>825</v>
      </c>
      <c r="E142" s="169">
        <v>3</v>
      </c>
      <c r="F142" s="143"/>
      <c r="G142" s="144" t="s">
        <v>12</v>
      </c>
    </row>
    <row r="143" spans="1:7" s="44" customFormat="1" ht="13.5" customHeight="1">
      <c r="A143" s="153"/>
      <c r="B143" s="154"/>
      <c r="C143" s="155"/>
      <c r="D143" s="156"/>
      <c r="E143" s="154"/>
      <c r="F143" s="155"/>
      <c r="G143" s="157"/>
    </row>
    <row r="144" spans="1:7" s="44" customFormat="1" ht="13.5" customHeight="1">
      <c r="A144" s="13" t="s">
        <v>56</v>
      </c>
      <c r="B144" s="14"/>
      <c r="C144" s="14"/>
      <c r="D144" s="14"/>
      <c r="E144" s="14"/>
      <c r="F144" s="14"/>
      <c r="G144" s="14"/>
    </row>
    <row r="145" spans="1:8" s="44" customFormat="1" ht="13.5" customHeight="1">
      <c r="A145" s="13" t="s">
        <v>57</v>
      </c>
      <c r="B145" s="14"/>
      <c r="C145" s="14"/>
      <c r="D145" s="14"/>
      <c r="E145" s="14"/>
      <c r="F145" s="14"/>
      <c r="G145" s="14"/>
    </row>
    <row r="146" spans="1:8" s="44" customFormat="1" ht="13.5" customHeight="1">
      <c r="A146" s="152" t="s">
        <v>58</v>
      </c>
      <c r="B146" s="15"/>
      <c r="C146" s="15"/>
      <c r="D146" s="15"/>
      <c r="E146" s="15"/>
      <c r="F146" s="15"/>
      <c r="G146" s="15"/>
    </row>
    <row r="147" spans="1:8" s="44" customFormat="1" ht="13.5" customHeight="1">
      <c r="A147" s="152" t="s">
        <v>122</v>
      </c>
      <c r="B147" s="15"/>
      <c r="C147" s="152"/>
      <c r="D147" s="10"/>
      <c r="E147" s="10"/>
      <c r="F147" s="10"/>
      <c r="G147" s="15"/>
    </row>
    <row r="148" spans="1:8" s="44" customFormat="1" ht="13.5" customHeight="1">
      <c r="A148" s="211" t="s">
        <v>123</v>
      </c>
      <c r="B148" s="211"/>
      <c r="C148" s="152"/>
      <c r="D148" s="152"/>
      <c r="E148" s="152"/>
      <c r="F148" s="152"/>
      <c r="G148" s="152"/>
    </row>
    <row r="149" spans="1:8" s="44" customFormat="1" ht="13.5" customHeight="1">
      <c r="A149" s="152" t="s">
        <v>59</v>
      </c>
      <c r="B149" s="152"/>
      <c r="C149" s="152"/>
      <c r="D149" s="152"/>
      <c r="E149" s="152"/>
      <c r="F149" s="152"/>
      <c r="G149" s="15"/>
    </row>
    <row r="150" spans="1:8" s="44" customFormat="1" ht="13.5" customHeight="1">
      <c r="A150" s="211" t="s">
        <v>60</v>
      </c>
      <c r="B150" s="211"/>
      <c r="C150" s="152"/>
      <c r="D150" s="16"/>
      <c r="E150" s="16"/>
      <c r="F150" s="16"/>
      <c r="G150" s="15"/>
    </row>
    <row r="151" spans="1:8" s="44" customFormat="1" ht="13.5" customHeight="1">
      <c r="A151" s="211" t="s">
        <v>61</v>
      </c>
      <c r="B151" s="211"/>
      <c r="C151" s="152"/>
      <c r="D151" s="152"/>
      <c r="E151" s="152"/>
      <c r="F151" s="152"/>
      <c r="G151" s="15"/>
    </row>
    <row r="152" spans="1:8" s="44" customFormat="1" ht="13.5" customHeight="1">
      <c r="A152" s="211" t="s">
        <v>120</v>
      </c>
      <c r="B152" s="211"/>
      <c r="C152" s="152"/>
      <c r="D152" s="152"/>
      <c r="E152" s="152"/>
      <c r="F152" s="152"/>
      <c r="G152" s="152"/>
    </row>
    <row r="153" spans="1:8" s="44" customFormat="1" ht="13.5" customHeight="1">
      <c r="A153" s="152" t="s">
        <v>62</v>
      </c>
      <c r="B153" s="152"/>
      <c r="C153" s="1"/>
      <c r="D153" s="1"/>
      <c r="E153" s="1"/>
      <c r="F153" s="1"/>
      <c r="G153" s="1"/>
    </row>
    <row r="154" spans="1:8" s="44" customFormat="1" ht="13.5" customHeight="1">
      <c r="A154" s="1"/>
      <c r="B154" s="1"/>
      <c r="C154" s="1"/>
      <c r="D154" s="1"/>
      <c r="E154" s="1"/>
      <c r="F154" s="1"/>
      <c r="G154" s="1"/>
    </row>
    <row r="155" spans="1:8" s="2" customFormat="1" ht="13.5" customHeight="1">
      <c r="A155" s="1"/>
      <c r="B155" s="1"/>
      <c r="C155" s="1"/>
      <c r="D155" s="1"/>
      <c r="E155" s="1"/>
      <c r="F155" s="1"/>
      <c r="G155" s="1"/>
      <c r="H155" s="1"/>
    </row>
    <row r="156" spans="1:8" s="2" customFormat="1" ht="13.5" customHeight="1">
      <c r="A156" s="1"/>
      <c r="B156" s="1"/>
      <c r="C156" s="1"/>
      <c r="D156" s="1"/>
      <c r="E156" s="1"/>
      <c r="F156" s="1"/>
      <c r="G156" s="1"/>
      <c r="H156" s="1"/>
    </row>
    <row r="157" spans="1:8" s="2" customFormat="1" ht="13.5" customHeight="1">
      <c r="A157" s="1"/>
      <c r="B157" s="1"/>
      <c r="C157" s="1"/>
      <c r="D157" s="1"/>
      <c r="E157" s="1"/>
      <c r="F157" s="1"/>
      <c r="G157" s="1"/>
      <c r="H157" s="1"/>
    </row>
    <row r="166" spans="8:8" ht="13.5" customHeight="1">
      <c r="H166" s="11"/>
    </row>
    <row r="167" spans="8:8" ht="13.5" customHeight="1">
      <c r="H167" s="14"/>
    </row>
    <row r="168" spans="8:8" ht="13.5" customHeight="1">
      <c r="H168" s="14"/>
    </row>
    <row r="169" spans="8:8" ht="13.5" customHeight="1">
      <c r="H169" s="15"/>
    </row>
    <row r="170" spans="8:8" ht="13.5" customHeight="1">
      <c r="H170" s="15"/>
    </row>
    <row r="171" spans="8:8" ht="13.5" customHeight="1">
      <c r="H171" s="15"/>
    </row>
    <row r="172" spans="8:8" ht="13.5" customHeight="1">
      <c r="H172" s="15"/>
    </row>
    <row r="173" spans="8:8" ht="13.5" customHeight="1">
      <c r="H173" s="15"/>
    </row>
    <row r="174" spans="8:8" ht="13.5" customHeight="1">
      <c r="H174" s="15"/>
    </row>
    <row r="175" spans="8:8" ht="13.5" customHeight="1">
      <c r="H175" s="152"/>
    </row>
    <row r="188" ht="15.75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1" ht="12" customHeight="1"/>
    <row r="252" ht="12" customHeight="1"/>
    <row r="253" ht="12" customHeight="1"/>
    <row r="254" ht="12" customHeight="1"/>
    <row r="255" ht="12" customHeight="1"/>
    <row r="257" ht="12" customHeight="1"/>
    <row r="259" ht="12" customHeight="1"/>
    <row r="260" ht="12" customHeight="1"/>
    <row r="261" ht="12.75" customHeight="1"/>
    <row r="263" ht="12" customHeight="1"/>
    <row r="264" ht="12" customHeight="1"/>
    <row r="266" ht="12" customHeight="1"/>
    <row r="267" ht="12" customHeight="1"/>
    <row r="268" ht="12" customHeight="1"/>
    <row r="269" ht="12.75" customHeight="1"/>
    <row r="270" ht="12" customHeight="1"/>
    <row r="271" ht="12" customHeight="1"/>
    <row r="272" ht="12" customHeight="1"/>
    <row r="273" ht="12" customHeight="1"/>
    <row r="274" ht="12" customHeight="1"/>
    <row r="275" ht="12.75" customHeight="1"/>
    <row r="276" ht="12.75" customHeight="1"/>
    <row r="277" ht="12" customHeight="1"/>
    <row r="278" ht="12.75" customHeight="1"/>
    <row r="279" ht="12" customHeight="1"/>
    <row r="280" ht="11.25" customHeight="1"/>
    <row r="281" ht="12" customHeight="1"/>
    <row r="282" ht="12.75" customHeight="1"/>
    <row r="283" ht="12.75" customHeight="1"/>
    <row r="284" ht="12" customHeight="1"/>
    <row r="285" ht="12.75" customHeight="1"/>
    <row r="286" ht="12.75" customHeight="1"/>
    <row r="287" ht="12" customHeight="1"/>
    <row r="288" ht="12.75" customHeight="1"/>
    <row r="289" spans="1:8" ht="12.75" customHeight="1"/>
    <row r="290" spans="1:8" ht="12.75" customHeight="1"/>
    <row r="291" spans="1:8" ht="12" customHeight="1"/>
    <row r="292" spans="1:8" ht="12" customHeight="1"/>
    <row r="293" spans="1:8" ht="12" customHeight="1"/>
    <row r="294" spans="1:8" ht="12" customHeight="1"/>
    <row r="295" spans="1:8" ht="12" customHeight="1"/>
    <row r="296" spans="1:8" ht="12" customHeight="1"/>
    <row r="297" spans="1:8" ht="12" customHeight="1"/>
    <row r="298" spans="1:8" ht="12" customHeight="1"/>
    <row r="299" spans="1:8" ht="12" customHeight="1"/>
    <row r="300" spans="1:8" s="12" customFormat="1" ht="13.5" customHeight="1">
      <c r="A300" s="1"/>
      <c r="B300" s="1"/>
      <c r="C300" s="1"/>
      <c r="D300" s="1"/>
      <c r="E300" s="1"/>
      <c r="F300" s="1"/>
      <c r="G300" s="1"/>
      <c r="H300" s="1"/>
    </row>
    <row r="301" spans="1:8" s="12" customFormat="1" ht="12" customHeight="1">
      <c r="A301" s="1"/>
      <c r="B301" s="1"/>
      <c r="C301" s="1"/>
      <c r="D301" s="1"/>
      <c r="E301" s="1"/>
      <c r="F301" s="1"/>
      <c r="G301" s="1"/>
      <c r="H301" s="1"/>
    </row>
    <row r="302" spans="1:8" s="12" customFormat="1" ht="13.5" customHeight="1">
      <c r="A302" s="1"/>
      <c r="B302" s="1"/>
      <c r="C302" s="1"/>
      <c r="D302" s="1"/>
      <c r="E302" s="1"/>
      <c r="F302" s="1"/>
      <c r="G302" s="1"/>
      <c r="H302" s="1"/>
    </row>
    <row r="303" spans="1:8" ht="12.75" customHeight="1"/>
    <row r="304" spans="1:8" ht="12" customHeight="1"/>
    <row r="305" ht="12.75" customHeight="1"/>
  </sheetData>
  <mergeCells count="17">
    <mergeCell ref="B120:G120"/>
    <mergeCell ref="A148:B148"/>
    <mergeCell ref="A151:B151"/>
    <mergeCell ref="A152:B152"/>
    <mergeCell ref="A150:B150"/>
    <mergeCell ref="A1:H1"/>
    <mergeCell ref="A2:H2"/>
    <mergeCell ref="A3:H3"/>
    <mergeCell ref="A4:H4"/>
    <mergeCell ref="A5:H5"/>
    <mergeCell ref="B98:G98"/>
    <mergeCell ref="B111:G111"/>
    <mergeCell ref="B41:G41"/>
    <mergeCell ref="B56:G56"/>
    <mergeCell ref="B66:G66"/>
    <mergeCell ref="B77:G77"/>
    <mergeCell ref="B90:G90"/>
  </mergeCells>
  <phoneticPr fontId="39" type="noConversion"/>
  <pageMargins left="0.39370078740157483" right="0.31496062992125984" top="0.19685039370078741" bottom="0.15748031496062992" header="0.51181102362204722" footer="0.15748031496062992"/>
  <pageSetup paperSize="9" scale="86" firstPageNumber="0" fitToWidth="3" fitToHeight="3" orientation="portrait" r:id="rId1"/>
  <headerFooter alignWithMargins="0"/>
  <rowBreaks count="2" manualBreakCount="2">
    <brk id="59" max="16383" man="1"/>
    <brk id="125" max="16383" man="1"/>
  </rowBreaks>
  <colBreaks count="1" manualBreakCount="1">
    <brk id="23" max="186" man="1"/>
  </colBreaks>
  <ignoredErrors>
    <ignoredError sqref="D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Весовой товар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2017-01-29T06:59:39Z</cp:lastPrinted>
  <dcterms:created xsi:type="dcterms:W3CDTF">2013-01-08T11:27:51Z</dcterms:created>
  <dcterms:modified xsi:type="dcterms:W3CDTF">2017-02-24T21:53:19Z</dcterms:modified>
</cp:coreProperties>
</file>