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<sst xmlns="http://schemas.openxmlformats.org/spreadsheetml/2006/main" count="56" uniqueCount="20">
  <si>
    <t xml:space="preserve">МЕТАЛЛЫ </t>
  </si>
  <si>
    <t xml:space="preserve">Нержавеющая сталь/ Титан</t>
  </si>
  <si>
    <t xml:space="preserve">Толщина, мм</t>
  </si>
  <si>
    <t xml:space="preserve">Объем заказа, погонный метр</t>
  </si>
  <si>
    <t xml:space="preserve">&lt; 10 </t>
  </si>
  <si>
    <t xml:space="preserve">10-100</t>
  </si>
  <si>
    <t xml:space="preserve">100-500</t>
  </si>
  <si>
    <t xml:space="preserve">500-1000</t>
  </si>
  <si>
    <t xml:space="preserve">&gt; 1000</t>
  </si>
  <si>
    <t xml:space="preserve">Цена, руб.</t>
  </si>
  <si>
    <t xml:space="preserve">Гравировка</t>
  </si>
  <si>
    <t xml:space="preserve">Углеродистая сталь</t>
  </si>
  <si>
    <t xml:space="preserve">Алюминий</t>
  </si>
  <si>
    <t xml:space="preserve">Латунь</t>
  </si>
  <si>
    <t xml:space="preserve">Медь</t>
  </si>
  <si>
    <r>
      <rPr>
        <sz val="11"/>
        <color rgb="FF000000"/>
        <rFont val="Calibri"/>
        <family val="2"/>
        <charset val="204"/>
      </rPr>
      <t xml:space="preserve">минимальная сумма заказа </t>
    </r>
    <r>
      <rPr>
        <b val="true"/>
        <sz val="11"/>
        <color rgb="FF000000"/>
        <rFont val="Calibri"/>
        <family val="2"/>
        <charset val="204"/>
      </rPr>
      <t xml:space="preserve">1 000 руб.</t>
    </r>
  </si>
  <si>
    <r>
      <rPr>
        <sz val="11"/>
        <color rgb="FF000000"/>
        <rFont val="Calibri"/>
        <family val="2"/>
        <charset val="204"/>
      </rPr>
      <t xml:space="preserve">цены приведены</t>
    </r>
    <r>
      <rPr>
        <b val="true"/>
        <sz val="11"/>
        <color rgb="FF000000"/>
        <rFont val="Calibri"/>
        <family val="2"/>
        <charset val="204"/>
      </rPr>
      <t xml:space="preserve"> без учёта стоимости</t>
    </r>
    <r>
      <rPr>
        <sz val="11"/>
        <color rgb="FF000000"/>
        <rFont val="Calibri"/>
        <family val="2"/>
        <charset val="204"/>
      </rPr>
      <t xml:space="preserve"> материала.</t>
    </r>
  </si>
  <si>
    <r>
      <rPr>
        <sz val="11"/>
        <color rgb="FF000000"/>
        <rFont val="Calibri"/>
        <family val="2"/>
        <charset val="1"/>
      </rPr>
      <t xml:space="preserve">максимальный формат листа </t>
    </r>
    <r>
      <rPr>
        <b val="true"/>
        <sz val="11"/>
        <color rgb="FF000000"/>
        <rFont val="Calibri"/>
        <family val="2"/>
        <charset val="204"/>
      </rPr>
      <t xml:space="preserve">1300 х 2500 мм.</t>
    </r>
  </si>
  <si>
    <r>
      <rPr>
        <sz val="11"/>
        <color rgb="FF000000"/>
        <rFont val="Calibri"/>
        <family val="2"/>
        <charset val="204"/>
      </rPr>
      <t xml:space="preserve">точный расчет стоимости производится после предоставления чертежей в следующих форматах: </t>
    </r>
    <r>
      <rPr>
        <b val="true"/>
        <sz val="11"/>
        <color rgb="FF000000"/>
        <rFont val="Calibri"/>
        <family val="2"/>
        <charset val="204"/>
      </rPr>
      <t xml:space="preserve">cdr, dxf, dwg </t>
    </r>
    <r>
      <rPr>
        <sz val="11"/>
        <color rgb="FF000000"/>
        <rFont val="Calibri"/>
        <family val="2"/>
        <charset val="204"/>
      </rPr>
      <t xml:space="preserve">в масштабе 1:1 или с указанием размеров.</t>
    </r>
  </si>
  <si>
    <r>
      <rPr>
        <sz val="11"/>
        <color rgb="FF000000"/>
        <rFont val="Calibri"/>
        <family val="2"/>
        <charset val="204"/>
      </rPr>
      <t xml:space="preserve">обработка других форматов чертежей или ручной графики производится за отдельную плату - </t>
    </r>
    <r>
      <rPr>
        <b val="true"/>
        <sz val="11"/>
        <color rgb="FF000000"/>
        <rFont val="Calibri"/>
        <family val="2"/>
        <charset val="204"/>
      </rPr>
      <t xml:space="preserve">500 руб/час 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</si>
</sst>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  <fill>
      <patternFill patternType="solid">
        <fgColor rgb="FFF2F2F2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52" colorId="64" zoomScale="150" zoomScaleNormal="150" zoomScalePageLayoutView="100" workbookViewId="0">
      <selection pane="topLeft" activeCell="K62" activeCellId="0" sqref="K62"/>
    </sheetView>
  </sheetViews>
  <sheetFormatPr defaultRowHeight="13.8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29.66"/>
    <col collapsed="false" customWidth="true" hidden="false" outlineLevel="0" max="3" min="3" style="1" width="11.57"/>
    <col collapsed="false" customWidth="true" hidden="false" outlineLevel="0" max="1015" min="4" style="1" width="8.89"/>
    <col collapsed="false" customWidth="true" hidden="false" outlineLevel="0" max="1025" min="1016" style="0" width="8.89"/>
  </cols>
  <sheetData>
    <row r="1" customFormat="false" ht="34.8" hidden="false" customHeight="true" outlineLevel="0" collapsed="false">
      <c r="B1" s="2" t="s">
        <v>0</v>
      </c>
      <c r="C1" s="2"/>
      <c r="D1" s="2"/>
      <c r="E1" s="2"/>
      <c r="F1" s="2"/>
      <c r="G1" s="2"/>
      <c r="H1" s="2"/>
    </row>
    <row r="2" customFormat="false" ht="14.4" hidden="false" customHeight="true" outlineLevel="0" collapsed="false">
      <c r="B2" s="3" t="s">
        <v>1</v>
      </c>
      <c r="C2" s="3" t="s">
        <v>2</v>
      </c>
      <c r="D2" s="3" t="s">
        <v>3</v>
      </c>
      <c r="E2" s="3"/>
      <c r="F2" s="3"/>
      <c r="G2" s="3"/>
      <c r="H2" s="3"/>
    </row>
    <row r="3" customFormat="false" ht="14.4" hidden="false" customHeight="true" outlineLevel="0" collapsed="false">
      <c r="B3" s="3"/>
      <c r="C3" s="3"/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customFormat="false" ht="14.4" hidden="false" customHeight="true" outlineLevel="0" collapsed="false">
      <c r="B4" s="3"/>
      <c r="C4" s="3"/>
      <c r="D4" s="3" t="s">
        <v>9</v>
      </c>
      <c r="E4" s="3"/>
      <c r="F4" s="3"/>
      <c r="G4" s="3"/>
      <c r="H4" s="3"/>
    </row>
    <row r="5" customFormat="false" ht="13.8" hidden="false" customHeight="false" outlineLevel="0" collapsed="false">
      <c r="B5" s="3"/>
      <c r="C5" s="4" t="n">
        <v>0.5</v>
      </c>
      <c r="D5" s="5" t="n">
        <f aca="false">E5*1.2</f>
        <v>51.6</v>
      </c>
      <c r="E5" s="6" t="n">
        <v>43</v>
      </c>
      <c r="F5" s="5" t="n">
        <f aca="false">E5*0.9</f>
        <v>38.7</v>
      </c>
      <c r="G5" s="5" t="n">
        <f aca="false">F5*0.9</f>
        <v>34.83</v>
      </c>
      <c r="H5" s="5" t="n">
        <f aca="false">G5*0.9</f>
        <v>31.347</v>
      </c>
    </row>
    <row r="6" customFormat="false" ht="13.8" hidden="false" customHeight="false" outlineLevel="0" collapsed="false">
      <c r="B6" s="3"/>
      <c r="C6" s="4" t="n">
        <v>1</v>
      </c>
      <c r="D6" s="5" t="n">
        <f aca="false">E6*1.2</f>
        <v>54</v>
      </c>
      <c r="E6" s="6" t="n">
        <v>45</v>
      </c>
      <c r="F6" s="5" t="n">
        <f aca="false">E6*0.9</f>
        <v>40.5</v>
      </c>
      <c r="G6" s="5" t="n">
        <f aca="false">F6*0.9</f>
        <v>36.45</v>
      </c>
      <c r="H6" s="5" t="n">
        <f aca="false">G6*0.9</f>
        <v>32.805</v>
      </c>
    </row>
    <row r="7" customFormat="false" ht="13.8" hidden="false" customHeight="false" outlineLevel="0" collapsed="false">
      <c r="B7" s="3"/>
      <c r="C7" s="4" t="n">
        <v>1.5</v>
      </c>
      <c r="D7" s="5" t="n">
        <f aca="false">E7*1.2</f>
        <v>66</v>
      </c>
      <c r="E7" s="6" t="n">
        <v>55</v>
      </c>
      <c r="F7" s="5" t="n">
        <f aca="false">E7*0.9</f>
        <v>49.5</v>
      </c>
      <c r="G7" s="5" t="n">
        <f aca="false">F7*0.9</f>
        <v>44.55</v>
      </c>
      <c r="H7" s="5" t="n">
        <f aca="false">G7*0.9</f>
        <v>40.095</v>
      </c>
    </row>
    <row r="8" customFormat="false" ht="13.8" hidden="false" customHeight="false" outlineLevel="0" collapsed="false">
      <c r="B8" s="3"/>
      <c r="C8" s="4" t="n">
        <v>2</v>
      </c>
      <c r="D8" s="5" t="n">
        <f aca="false">E8*1.2</f>
        <v>76.8</v>
      </c>
      <c r="E8" s="6" t="n">
        <v>64</v>
      </c>
      <c r="F8" s="5" t="n">
        <f aca="false">E8*0.9</f>
        <v>57.6</v>
      </c>
      <c r="G8" s="5" t="n">
        <f aca="false">F8*0.9</f>
        <v>51.84</v>
      </c>
      <c r="H8" s="5" t="n">
        <f aca="false">G8*0.9</f>
        <v>46.656</v>
      </c>
    </row>
    <row r="9" customFormat="false" ht="13.8" hidden="false" customHeight="false" outlineLevel="0" collapsed="false">
      <c r="B9" s="3"/>
      <c r="C9" s="4" t="n">
        <v>2.5</v>
      </c>
      <c r="D9" s="5" t="n">
        <f aca="false">E9*1.2</f>
        <v>80.4</v>
      </c>
      <c r="E9" s="6" t="n">
        <v>67</v>
      </c>
      <c r="F9" s="5" t="n">
        <f aca="false">E9*0.9</f>
        <v>60.3</v>
      </c>
      <c r="G9" s="5" t="n">
        <f aca="false">F9*0.9</f>
        <v>54.27</v>
      </c>
      <c r="H9" s="5" t="n">
        <f aca="false">G9*0.9</f>
        <v>48.843</v>
      </c>
    </row>
    <row r="10" customFormat="false" ht="13.8" hidden="false" customHeight="false" outlineLevel="0" collapsed="false">
      <c r="B10" s="3"/>
      <c r="C10" s="4" t="n">
        <v>3</v>
      </c>
      <c r="D10" s="5" t="n">
        <f aca="false">E10*1.2</f>
        <v>132</v>
      </c>
      <c r="E10" s="6" t="n">
        <v>110</v>
      </c>
      <c r="F10" s="5" t="n">
        <f aca="false">E10*0.9</f>
        <v>99</v>
      </c>
      <c r="G10" s="5" t="n">
        <f aca="false">F10*0.9</f>
        <v>89.1</v>
      </c>
      <c r="H10" s="5" t="n">
        <f aca="false">G10*0.9</f>
        <v>80.19</v>
      </c>
    </row>
    <row r="11" customFormat="false" ht="13.8" hidden="false" customHeight="false" outlineLevel="0" collapsed="false">
      <c r="B11" s="3"/>
      <c r="C11" s="4" t="n">
        <v>4</v>
      </c>
      <c r="D11" s="5" t="n">
        <f aca="false">E11*1.2</f>
        <v>180</v>
      </c>
      <c r="E11" s="6" t="n">
        <v>150</v>
      </c>
      <c r="F11" s="5" t="n">
        <f aca="false">E11*0.9</f>
        <v>135</v>
      </c>
      <c r="G11" s="5" t="n">
        <f aca="false">F11*0.9</f>
        <v>121.5</v>
      </c>
      <c r="H11" s="5" t="n">
        <f aca="false">G11*0.9</f>
        <v>109.35</v>
      </c>
    </row>
    <row r="12" customFormat="false" ht="13.8" hidden="false" customHeight="false" outlineLevel="0" collapsed="false">
      <c r="B12" s="3"/>
      <c r="C12" s="6" t="s">
        <v>10</v>
      </c>
      <c r="D12" s="5" t="n">
        <f aca="false">E12*1.2</f>
        <v>51.6</v>
      </c>
      <c r="E12" s="6" t="n">
        <f aca="false">E5</f>
        <v>43</v>
      </c>
      <c r="F12" s="5" t="n">
        <f aca="false">E12*0.9</f>
        <v>38.7</v>
      </c>
      <c r="G12" s="5" t="n">
        <f aca="false">F12*0.9</f>
        <v>34.83</v>
      </c>
      <c r="H12" s="5" t="n">
        <f aca="false">G12*0.9</f>
        <v>31.347</v>
      </c>
    </row>
    <row r="14" customFormat="false" ht="13.8" hidden="false" customHeight="true" outlineLevel="0" collapsed="false">
      <c r="B14" s="3" t="s">
        <v>11</v>
      </c>
      <c r="C14" s="3" t="s">
        <v>2</v>
      </c>
      <c r="D14" s="3" t="s">
        <v>3</v>
      </c>
      <c r="E14" s="3"/>
      <c r="F14" s="3"/>
      <c r="G14" s="3"/>
      <c r="H14" s="3"/>
    </row>
    <row r="15" customFormat="false" ht="22.35" hidden="false" customHeight="false" outlineLevel="0" collapsed="false">
      <c r="B15" s="3"/>
      <c r="C15" s="3"/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</row>
    <row r="16" customFormat="false" ht="13.8" hidden="false" customHeight="true" outlineLevel="0" collapsed="false">
      <c r="B16" s="3"/>
      <c r="C16" s="3"/>
      <c r="D16" s="3" t="s">
        <v>9</v>
      </c>
      <c r="E16" s="3"/>
      <c r="F16" s="3"/>
      <c r="G16" s="3"/>
      <c r="H16" s="3"/>
    </row>
    <row r="17" customFormat="false" ht="13.8" hidden="false" customHeight="false" outlineLevel="0" collapsed="false">
      <c r="B17" s="3"/>
      <c r="C17" s="4" t="n">
        <v>0.5</v>
      </c>
      <c r="D17" s="5" t="n">
        <f aca="false">E17*1.2</f>
        <v>36</v>
      </c>
      <c r="E17" s="6" t="n">
        <v>30</v>
      </c>
      <c r="F17" s="5" t="n">
        <f aca="false">E17*0.9</f>
        <v>27</v>
      </c>
      <c r="G17" s="5" t="n">
        <f aca="false">F17*0.9</f>
        <v>24.3</v>
      </c>
      <c r="H17" s="5" t="n">
        <f aca="false">G17*0.9</f>
        <v>21.87</v>
      </c>
    </row>
    <row r="18" customFormat="false" ht="13.8" hidden="false" customHeight="false" outlineLevel="0" collapsed="false">
      <c r="B18" s="3"/>
      <c r="C18" s="4" t="n">
        <v>1</v>
      </c>
      <c r="D18" s="5" t="n">
        <f aca="false">E18*1.2</f>
        <v>39.6</v>
      </c>
      <c r="E18" s="6" t="n">
        <v>33</v>
      </c>
      <c r="F18" s="5" t="n">
        <f aca="false">E18*0.9</f>
        <v>29.7</v>
      </c>
      <c r="G18" s="5" t="n">
        <f aca="false">F18*0.9</f>
        <v>26.73</v>
      </c>
      <c r="H18" s="5" t="n">
        <f aca="false">G18*0.9</f>
        <v>24.057</v>
      </c>
    </row>
    <row r="19" customFormat="false" ht="13.8" hidden="false" customHeight="false" outlineLevel="0" collapsed="false">
      <c r="B19" s="3"/>
      <c r="C19" s="4" t="n">
        <v>1.5</v>
      </c>
      <c r="D19" s="5" t="n">
        <f aca="false">E19*1.2</f>
        <v>48</v>
      </c>
      <c r="E19" s="6" t="n">
        <v>40</v>
      </c>
      <c r="F19" s="5" t="n">
        <f aca="false">E19*0.9</f>
        <v>36</v>
      </c>
      <c r="G19" s="5" t="n">
        <f aca="false">F19*0.9</f>
        <v>32.4</v>
      </c>
      <c r="H19" s="5" t="n">
        <f aca="false">G19*0.9</f>
        <v>29.16</v>
      </c>
    </row>
    <row r="20" customFormat="false" ht="13.8" hidden="false" customHeight="false" outlineLevel="0" collapsed="false">
      <c r="B20" s="3"/>
      <c r="C20" s="4" t="n">
        <v>2</v>
      </c>
      <c r="D20" s="5" t="n">
        <f aca="false">E20*1.2</f>
        <v>50.4</v>
      </c>
      <c r="E20" s="6" t="n">
        <v>42</v>
      </c>
      <c r="F20" s="5" t="n">
        <f aca="false">E20*0.9</f>
        <v>37.8</v>
      </c>
      <c r="G20" s="5" t="n">
        <f aca="false">F20*0.9</f>
        <v>34.02</v>
      </c>
      <c r="H20" s="5" t="n">
        <f aca="false">G20*0.9</f>
        <v>30.618</v>
      </c>
    </row>
    <row r="21" customFormat="false" ht="13.8" hidden="false" customHeight="false" outlineLevel="0" collapsed="false">
      <c r="B21" s="3"/>
      <c r="C21" s="4" t="n">
        <v>2.5</v>
      </c>
      <c r="D21" s="5" t="n">
        <f aca="false">E21*1.2</f>
        <v>66</v>
      </c>
      <c r="E21" s="6" t="n">
        <v>55</v>
      </c>
      <c r="F21" s="5" t="n">
        <f aca="false">E21*0.9</f>
        <v>49.5</v>
      </c>
      <c r="G21" s="5" t="n">
        <f aca="false">F21*0.9</f>
        <v>44.55</v>
      </c>
      <c r="H21" s="5" t="n">
        <f aca="false">G21*0.9</f>
        <v>40.095</v>
      </c>
    </row>
    <row r="22" customFormat="false" ht="13.8" hidden="false" customHeight="false" outlineLevel="0" collapsed="false">
      <c r="B22" s="3"/>
      <c r="C22" s="4" t="n">
        <v>3</v>
      </c>
      <c r="D22" s="5" t="n">
        <f aca="false">E22*1.2</f>
        <v>84</v>
      </c>
      <c r="E22" s="6" t="n">
        <v>70</v>
      </c>
      <c r="F22" s="5" t="n">
        <f aca="false">E22*0.9</f>
        <v>63</v>
      </c>
      <c r="G22" s="5" t="n">
        <f aca="false">F22*0.9</f>
        <v>56.7</v>
      </c>
      <c r="H22" s="5" t="n">
        <f aca="false">G22*0.9</f>
        <v>51.03</v>
      </c>
    </row>
    <row r="23" customFormat="false" ht="13.8" hidden="false" customHeight="false" outlineLevel="0" collapsed="false">
      <c r="B23" s="3"/>
      <c r="C23" s="4" t="n">
        <v>4</v>
      </c>
      <c r="D23" s="5" t="n">
        <f aca="false">E23*1.2</f>
        <v>120</v>
      </c>
      <c r="E23" s="6" t="n">
        <v>100</v>
      </c>
      <c r="F23" s="5" t="n">
        <f aca="false">E23*0.9</f>
        <v>90</v>
      </c>
      <c r="G23" s="5" t="n">
        <f aca="false">F23*0.9</f>
        <v>81</v>
      </c>
      <c r="H23" s="5" t="n">
        <f aca="false">G23*0.9</f>
        <v>72.9</v>
      </c>
    </row>
    <row r="24" customFormat="false" ht="13.8" hidden="false" customHeight="false" outlineLevel="0" collapsed="false">
      <c r="B24" s="3"/>
      <c r="C24" s="4" t="n">
        <v>5</v>
      </c>
      <c r="D24" s="5" t="n">
        <f aca="false">E24*1.2</f>
        <v>144</v>
      </c>
      <c r="E24" s="6" t="n">
        <v>120</v>
      </c>
      <c r="F24" s="5" t="n">
        <f aca="false">E24*0.9</f>
        <v>108</v>
      </c>
      <c r="G24" s="5" t="n">
        <f aca="false">F24*0.9</f>
        <v>97.2</v>
      </c>
      <c r="H24" s="5" t="n">
        <f aca="false">G24*0.9</f>
        <v>87.48</v>
      </c>
    </row>
    <row r="25" customFormat="false" ht="13.8" hidden="false" customHeight="false" outlineLevel="0" collapsed="false">
      <c r="B25" s="3"/>
      <c r="C25" s="4" t="n">
        <v>6</v>
      </c>
      <c r="D25" s="5" t="n">
        <f aca="false">E25*1.2</f>
        <v>168</v>
      </c>
      <c r="E25" s="6" t="n">
        <v>140</v>
      </c>
      <c r="F25" s="5" t="n">
        <f aca="false">E25*0.9</f>
        <v>126</v>
      </c>
      <c r="G25" s="5" t="n">
        <f aca="false">F25*0.9</f>
        <v>113.4</v>
      </c>
      <c r="H25" s="5" t="n">
        <f aca="false">G25*0.9</f>
        <v>102.06</v>
      </c>
    </row>
    <row r="26" customFormat="false" ht="13.8" hidden="false" customHeight="false" outlineLevel="0" collapsed="false">
      <c r="B26" s="3"/>
      <c r="C26" s="4" t="n">
        <v>7</v>
      </c>
      <c r="D26" s="5" t="n">
        <f aca="false">E26*1.2</f>
        <v>186</v>
      </c>
      <c r="E26" s="6" t="n">
        <v>155</v>
      </c>
      <c r="F26" s="5" t="n">
        <f aca="false">E26*0.9</f>
        <v>139.5</v>
      </c>
      <c r="G26" s="5" t="n">
        <f aca="false">F26*0.9</f>
        <v>125.55</v>
      </c>
      <c r="H26" s="5" t="n">
        <f aca="false">G26*0.9</f>
        <v>112.995</v>
      </c>
    </row>
    <row r="27" customFormat="false" ht="14.4" hidden="false" customHeight="true" outlineLevel="0" collapsed="false">
      <c r="B27" s="3"/>
      <c r="C27" s="4" t="n">
        <v>8</v>
      </c>
      <c r="D27" s="5" t="n">
        <f aca="false">E27*1.2</f>
        <v>204</v>
      </c>
      <c r="E27" s="6" t="n">
        <v>170</v>
      </c>
      <c r="F27" s="5" t="n">
        <f aca="false">E27*0.9</f>
        <v>153</v>
      </c>
      <c r="G27" s="5" t="n">
        <f aca="false">F27*0.9</f>
        <v>137.7</v>
      </c>
      <c r="H27" s="5" t="n">
        <f aca="false">G27*0.9</f>
        <v>123.93</v>
      </c>
    </row>
    <row r="28" customFormat="false" ht="13.8" hidden="false" customHeight="false" outlineLevel="0" collapsed="false">
      <c r="B28" s="7"/>
      <c r="C28" s="6" t="s">
        <v>10</v>
      </c>
      <c r="D28" s="5" t="n">
        <f aca="false">E28*1.2</f>
        <v>36</v>
      </c>
      <c r="E28" s="6" t="n">
        <f aca="false">E17</f>
        <v>30</v>
      </c>
      <c r="F28" s="5" t="n">
        <f aca="false">E28*0.9</f>
        <v>27</v>
      </c>
      <c r="G28" s="5" t="n">
        <f aca="false">F28*0.9</f>
        <v>24.3</v>
      </c>
      <c r="H28" s="5" t="n">
        <f aca="false">G28*0.9</f>
        <v>21.87</v>
      </c>
    </row>
    <row r="29" customFormat="false" ht="14.4" hidden="false" customHeight="true" outlineLevel="0" collapsed="false">
      <c r="B29" s="7"/>
    </row>
    <row r="30" customFormat="false" ht="25.2" hidden="false" customHeight="true" outlineLevel="0" collapsed="false">
      <c r="B30" s="3" t="s">
        <v>12</v>
      </c>
      <c r="C30" s="3" t="s">
        <v>2</v>
      </c>
      <c r="D30" s="3" t="s">
        <v>3</v>
      </c>
      <c r="E30" s="3"/>
      <c r="F30" s="3"/>
      <c r="G30" s="3"/>
      <c r="H30" s="3"/>
    </row>
    <row r="31" customFormat="false" ht="16.8" hidden="false" customHeight="true" outlineLevel="0" collapsed="false">
      <c r="B31" s="3"/>
      <c r="C31" s="3"/>
      <c r="D31" s="3" t="s">
        <v>4</v>
      </c>
      <c r="E31" s="3" t="s">
        <v>5</v>
      </c>
      <c r="F31" s="3" t="s">
        <v>6</v>
      </c>
      <c r="G31" s="3" t="s">
        <v>7</v>
      </c>
      <c r="H31" s="3" t="s">
        <v>8</v>
      </c>
    </row>
    <row r="32" customFormat="false" ht="13.8" hidden="false" customHeight="true" outlineLevel="0" collapsed="false">
      <c r="B32" s="3"/>
      <c r="C32" s="3"/>
      <c r="D32" s="3" t="s">
        <v>9</v>
      </c>
      <c r="E32" s="3"/>
      <c r="F32" s="3"/>
      <c r="G32" s="3"/>
      <c r="H32" s="3"/>
    </row>
    <row r="33" customFormat="false" ht="13.8" hidden="false" customHeight="false" outlineLevel="0" collapsed="false">
      <c r="B33" s="3"/>
      <c r="C33" s="4" t="n">
        <v>0.5</v>
      </c>
      <c r="D33" s="5" t="n">
        <f aca="false">E33*1.2</f>
        <v>66</v>
      </c>
      <c r="E33" s="7" t="n">
        <v>55</v>
      </c>
      <c r="F33" s="5" t="n">
        <f aca="false">E33*0.9</f>
        <v>49.5</v>
      </c>
      <c r="G33" s="5" t="n">
        <f aca="false">F33*0.9</f>
        <v>44.55</v>
      </c>
      <c r="H33" s="5" t="n">
        <f aca="false">G33*0.9</f>
        <v>40.095</v>
      </c>
    </row>
    <row r="34" customFormat="false" ht="13.8" hidden="false" customHeight="false" outlineLevel="0" collapsed="false">
      <c r="B34" s="3"/>
      <c r="C34" s="4" t="n">
        <v>1</v>
      </c>
      <c r="D34" s="5" t="n">
        <f aca="false">E34*1.2</f>
        <v>68.4</v>
      </c>
      <c r="E34" s="7" t="n">
        <v>57</v>
      </c>
      <c r="F34" s="5" t="n">
        <f aca="false">E34*0.9</f>
        <v>51.3</v>
      </c>
      <c r="G34" s="5" t="n">
        <f aca="false">F34*0.9</f>
        <v>46.17</v>
      </c>
      <c r="H34" s="5" t="n">
        <f aca="false">G34*0.9</f>
        <v>41.553</v>
      </c>
    </row>
    <row r="35" customFormat="false" ht="13.8" hidden="false" customHeight="false" outlineLevel="0" collapsed="false">
      <c r="B35" s="3"/>
      <c r="C35" s="4" t="n">
        <v>1.5</v>
      </c>
      <c r="D35" s="5" t="n">
        <f aca="false">E35*1.2</f>
        <v>93.6</v>
      </c>
      <c r="E35" s="7" t="n">
        <v>78</v>
      </c>
      <c r="F35" s="5" t="n">
        <f aca="false">E35*0.9</f>
        <v>70.2</v>
      </c>
      <c r="G35" s="5" t="n">
        <f aca="false">F35*0.9</f>
        <v>63.18</v>
      </c>
      <c r="H35" s="5" t="n">
        <f aca="false">G35*0.9</f>
        <v>56.862</v>
      </c>
    </row>
    <row r="36" customFormat="false" ht="13.8" hidden="false" customHeight="false" outlineLevel="0" collapsed="false">
      <c r="B36" s="3"/>
      <c r="C36" s="4" t="n">
        <v>2</v>
      </c>
      <c r="D36" s="5" t="n">
        <f aca="false">E36*1.2</f>
        <v>102</v>
      </c>
      <c r="E36" s="7" t="n">
        <v>85</v>
      </c>
      <c r="F36" s="5" t="n">
        <f aca="false">E36*0.9</f>
        <v>76.5</v>
      </c>
      <c r="G36" s="5" t="n">
        <f aca="false">F36*0.9</f>
        <v>68.85</v>
      </c>
      <c r="H36" s="5" t="n">
        <f aca="false">G36*0.9</f>
        <v>61.965</v>
      </c>
    </row>
    <row r="37" customFormat="false" ht="13.8" hidden="false" customHeight="false" outlineLevel="0" collapsed="false">
      <c r="B37" s="3"/>
      <c r="C37" s="4" t="n">
        <v>2.5</v>
      </c>
      <c r="D37" s="5" t="n">
        <f aca="false">E37*1.2</f>
        <v>120</v>
      </c>
      <c r="E37" s="7" t="n">
        <v>100</v>
      </c>
      <c r="F37" s="5" t="n">
        <f aca="false">E37*0.9</f>
        <v>90</v>
      </c>
      <c r="G37" s="5" t="n">
        <f aca="false">F37*0.9</f>
        <v>81</v>
      </c>
      <c r="H37" s="5" t="n">
        <f aca="false">G37*0.9</f>
        <v>72.9</v>
      </c>
    </row>
    <row r="38" customFormat="false" ht="13.8" hidden="false" customHeight="false" outlineLevel="0" collapsed="false">
      <c r="B38" s="3"/>
      <c r="C38" s="4" t="n">
        <v>3</v>
      </c>
      <c r="D38" s="5" t="n">
        <f aca="false">E38*1.2</f>
        <v>135.6</v>
      </c>
      <c r="E38" s="7" t="n">
        <v>113</v>
      </c>
      <c r="F38" s="5" t="n">
        <f aca="false">E38*0.9</f>
        <v>101.7</v>
      </c>
      <c r="G38" s="5" t="n">
        <f aca="false">F38*0.9</f>
        <v>91.53</v>
      </c>
      <c r="H38" s="5" t="n">
        <f aca="false">G38*0.9</f>
        <v>82.377</v>
      </c>
    </row>
    <row r="39" customFormat="false" ht="13.8" hidden="false" customHeight="false" outlineLevel="0" collapsed="false">
      <c r="B39" s="8"/>
      <c r="C39" s="6" t="s">
        <v>10</v>
      </c>
      <c r="D39" s="5" t="n">
        <f aca="false">E39*1.2</f>
        <v>66</v>
      </c>
      <c r="E39" s="7" t="n">
        <f aca="false">E33</f>
        <v>55</v>
      </c>
      <c r="F39" s="5" t="n">
        <f aca="false">E39*0.9</f>
        <v>49.5</v>
      </c>
      <c r="G39" s="5" t="n">
        <f aca="false">F39*0.9</f>
        <v>44.55</v>
      </c>
      <c r="H39" s="5" t="n">
        <f aca="false">G39*0.9</f>
        <v>40.095</v>
      </c>
    </row>
    <row r="40" customFormat="false" ht="13.8" hidden="false" customHeight="false" outlineLevel="0" collapsed="false">
      <c r="B40" s="9"/>
      <c r="C40" s="10"/>
      <c r="D40" s="11"/>
      <c r="E40" s="8"/>
      <c r="F40" s="11"/>
      <c r="G40" s="11"/>
      <c r="H40" s="11"/>
    </row>
    <row r="41" customFormat="false" ht="13.8" hidden="false" customHeight="true" outlineLevel="0" collapsed="false">
      <c r="B41" s="3" t="s">
        <v>13</v>
      </c>
      <c r="C41" s="3" t="s">
        <v>2</v>
      </c>
      <c r="D41" s="3" t="s">
        <v>3</v>
      </c>
      <c r="E41" s="3"/>
      <c r="F41" s="3"/>
      <c r="G41" s="3"/>
      <c r="H41" s="3"/>
    </row>
    <row r="42" customFormat="false" ht="14.4" hidden="false" customHeight="true" outlineLevel="0" collapsed="false">
      <c r="B42" s="3"/>
      <c r="C42" s="3"/>
      <c r="D42" s="3" t="s">
        <v>4</v>
      </c>
      <c r="E42" s="3" t="s">
        <v>5</v>
      </c>
      <c r="F42" s="3" t="s">
        <v>6</v>
      </c>
      <c r="G42" s="3" t="s">
        <v>7</v>
      </c>
      <c r="H42" s="3" t="s">
        <v>8</v>
      </c>
    </row>
    <row r="43" customFormat="false" ht="13.8" hidden="false" customHeight="true" outlineLevel="0" collapsed="false">
      <c r="B43" s="3"/>
      <c r="C43" s="3"/>
      <c r="D43" s="3" t="s">
        <v>9</v>
      </c>
      <c r="E43" s="3"/>
      <c r="F43" s="3"/>
      <c r="G43" s="3"/>
      <c r="H43" s="3"/>
    </row>
    <row r="44" customFormat="false" ht="13.8" hidden="false" customHeight="false" outlineLevel="0" collapsed="false">
      <c r="B44" s="3"/>
      <c r="C44" s="4" t="n">
        <v>0.5</v>
      </c>
      <c r="D44" s="5" t="n">
        <f aca="false">E44*1.2</f>
        <v>96</v>
      </c>
      <c r="E44" s="7" t="n">
        <v>80</v>
      </c>
      <c r="F44" s="5" t="n">
        <f aca="false">E44*0.9</f>
        <v>72</v>
      </c>
      <c r="G44" s="5" t="n">
        <f aca="false">F44*0.9</f>
        <v>64.8</v>
      </c>
      <c r="H44" s="5" t="n">
        <f aca="false">G44*0.9</f>
        <v>58.32</v>
      </c>
    </row>
    <row r="45" customFormat="false" ht="13.8" hidden="false" customHeight="false" outlineLevel="0" collapsed="false">
      <c r="B45" s="3"/>
      <c r="C45" s="4" t="n">
        <v>1</v>
      </c>
      <c r="D45" s="5" t="n">
        <f aca="false">E45*1.2</f>
        <v>120</v>
      </c>
      <c r="E45" s="7" t="n">
        <v>100</v>
      </c>
      <c r="F45" s="5" t="n">
        <f aca="false">E45*0.9</f>
        <v>90</v>
      </c>
      <c r="G45" s="5" t="n">
        <f aca="false">F45*0.9</f>
        <v>81</v>
      </c>
      <c r="H45" s="5" t="n">
        <f aca="false">G45*0.9</f>
        <v>72.9</v>
      </c>
    </row>
    <row r="46" customFormat="false" ht="13.8" hidden="false" customHeight="false" outlineLevel="0" collapsed="false">
      <c r="B46" s="3"/>
      <c r="C46" s="4" t="n">
        <v>1.5</v>
      </c>
      <c r="D46" s="5" t="n">
        <f aca="false">E46*1.2</f>
        <v>138</v>
      </c>
      <c r="E46" s="7" t="n">
        <v>115</v>
      </c>
      <c r="F46" s="5" t="n">
        <f aca="false">E46*0.9</f>
        <v>103.5</v>
      </c>
      <c r="G46" s="5" t="n">
        <f aca="false">F46*0.9</f>
        <v>93.15</v>
      </c>
      <c r="H46" s="5" t="n">
        <f aca="false">G46*0.9</f>
        <v>83.835</v>
      </c>
    </row>
    <row r="47" customFormat="false" ht="13.8" hidden="false" customHeight="false" outlineLevel="0" collapsed="false">
      <c r="B47" s="3"/>
      <c r="C47" s="4" t="n">
        <v>2</v>
      </c>
      <c r="D47" s="5" t="n">
        <f aca="false">E47*1.2</f>
        <v>156</v>
      </c>
      <c r="E47" s="7" t="n">
        <v>130</v>
      </c>
      <c r="F47" s="5" t="n">
        <f aca="false">E47*0.9</f>
        <v>117</v>
      </c>
      <c r="G47" s="5" t="n">
        <f aca="false">F47*0.9</f>
        <v>105.3</v>
      </c>
      <c r="H47" s="5" t="n">
        <f aca="false">G47*0.9</f>
        <v>94.77</v>
      </c>
    </row>
    <row r="48" customFormat="false" ht="14.4" hidden="false" customHeight="true" outlineLevel="0" collapsed="false">
      <c r="B48" s="3"/>
      <c r="C48" s="4" t="n">
        <v>2.5</v>
      </c>
      <c r="D48" s="5" t="n">
        <f aca="false">E48*1.2</f>
        <v>180</v>
      </c>
      <c r="E48" s="7" t="n">
        <v>150</v>
      </c>
      <c r="F48" s="5" t="n">
        <f aca="false">E48*0.9</f>
        <v>135</v>
      </c>
      <c r="G48" s="5" t="n">
        <f aca="false">F48*0.9</f>
        <v>121.5</v>
      </c>
      <c r="H48" s="5" t="n">
        <f aca="false">G48*0.9</f>
        <v>109.35</v>
      </c>
    </row>
    <row r="49" customFormat="false" ht="13.8" hidden="false" customHeight="false" outlineLevel="0" collapsed="false">
      <c r="B49" s="3"/>
      <c r="C49" s="6" t="s">
        <v>10</v>
      </c>
      <c r="D49" s="5" t="n">
        <f aca="false">E49*1.2</f>
        <v>96</v>
      </c>
      <c r="E49" s="7" t="n">
        <f aca="false">E44</f>
        <v>80</v>
      </c>
      <c r="F49" s="5" t="n">
        <f aca="false">E49*0.9</f>
        <v>72</v>
      </c>
      <c r="G49" s="5" t="n">
        <f aca="false">F49*0.9</f>
        <v>64.8</v>
      </c>
      <c r="H49" s="5" t="n">
        <f aca="false">G49*0.9</f>
        <v>58.32</v>
      </c>
    </row>
    <row r="51" customFormat="false" ht="13.8" hidden="false" customHeight="true" outlineLevel="0" collapsed="false">
      <c r="B51" s="3" t="s">
        <v>14</v>
      </c>
      <c r="C51" s="3" t="s">
        <v>2</v>
      </c>
      <c r="D51" s="3" t="s">
        <v>3</v>
      </c>
      <c r="E51" s="3"/>
      <c r="F51" s="3"/>
      <c r="G51" s="3"/>
      <c r="H51" s="3"/>
    </row>
    <row r="52" customFormat="false" ht="22.35" hidden="false" customHeight="false" outlineLevel="0" collapsed="false">
      <c r="B52" s="3"/>
      <c r="C52" s="3"/>
      <c r="D52" s="3" t="s">
        <v>4</v>
      </c>
      <c r="E52" s="3" t="s">
        <v>5</v>
      </c>
      <c r="F52" s="3" t="s">
        <v>6</v>
      </c>
      <c r="G52" s="3" t="s">
        <v>7</v>
      </c>
      <c r="H52" s="3" t="s">
        <v>8</v>
      </c>
    </row>
    <row r="53" customFormat="false" ht="13.8" hidden="false" customHeight="true" outlineLevel="0" collapsed="false">
      <c r="B53" s="3"/>
      <c r="C53" s="3"/>
      <c r="D53" s="3" t="s">
        <v>9</v>
      </c>
      <c r="E53" s="3"/>
      <c r="F53" s="3"/>
      <c r="G53" s="3"/>
      <c r="H53" s="3"/>
    </row>
    <row r="54" customFormat="false" ht="13.8" hidden="false" customHeight="false" outlineLevel="0" collapsed="false">
      <c r="B54" s="3"/>
      <c r="C54" s="12"/>
      <c r="D54" s="12"/>
      <c r="E54" s="12"/>
      <c r="F54" s="12"/>
      <c r="G54" s="12"/>
      <c r="H54" s="12"/>
    </row>
    <row r="55" customFormat="false" ht="13.8" hidden="false" customHeight="false" outlineLevel="0" collapsed="false">
      <c r="B55" s="3"/>
      <c r="C55" s="4" t="n">
        <v>0.5</v>
      </c>
      <c r="D55" s="5" t="n">
        <f aca="false">E55*1.2</f>
        <v>126</v>
      </c>
      <c r="E55" s="7" t="n">
        <v>105</v>
      </c>
      <c r="F55" s="5" t="n">
        <f aca="false">E55*0.9</f>
        <v>94.5</v>
      </c>
      <c r="G55" s="5" t="n">
        <f aca="false">F55*0.9</f>
        <v>85.05</v>
      </c>
      <c r="H55" s="5" t="n">
        <f aca="false">G55*0.9</f>
        <v>76.545</v>
      </c>
    </row>
    <row r="56" customFormat="false" ht="13.8" hidden="false" customHeight="false" outlineLevel="0" collapsed="false">
      <c r="B56" s="3"/>
      <c r="C56" s="4"/>
      <c r="D56" s="5"/>
      <c r="E56" s="7"/>
      <c r="F56" s="5"/>
      <c r="G56" s="5"/>
      <c r="H56" s="5"/>
    </row>
    <row r="57" customFormat="false" ht="14.4" hidden="false" customHeight="true" outlineLevel="0" collapsed="false">
      <c r="B57" s="3"/>
      <c r="C57" s="4" t="n">
        <v>1</v>
      </c>
      <c r="D57" s="5" t="n">
        <f aca="false">E57*1.2</f>
        <v>150</v>
      </c>
      <c r="E57" s="7" t="n">
        <v>125</v>
      </c>
      <c r="F57" s="5" t="n">
        <f aca="false">E57*0.9</f>
        <v>112.5</v>
      </c>
      <c r="G57" s="5" t="n">
        <f aca="false">F57*0.9</f>
        <v>101.25</v>
      </c>
      <c r="H57" s="5" t="n">
        <f aca="false">G57*0.9</f>
        <v>91.125</v>
      </c>
      <c r="I57" s="13"/>
    </row>
    <row r="58" customFormat="false" ht="14.4" hidden="false" customHeight="true" outlineLevel="0" collapsed="false">
      <c r="B58" s="3"/>
      <c r="C58" s="4"/>
      <c r="D58" s="5"/>
      <c r="E58" s="7"/>
      <c r="F58" s="5"/>
      <c r="G58" s="5"/>
      <c r="H58" s="5"/>
      <c r="I58" s="13"/>
    </row>
    <row r="59" customFormat="false" ht="14.4" hidden="false" customHeight="true" outlineLevel="0" collapsed="false">
      <c r="B59" s="3"/>
      <c r="C59" s="6" t="s">
        <v>10</v>
      </c>
      <c r="D59" s="5" t="n">
        <f aca="false">E59*1.2</f>
        <v>126</v>
      </c>
      <c r="E59" s="7" t="n">
        <f aca="false">E55</f>
        <v>105</v>
      </c>
      <c r="F59" s="5" t="n">
        <f aca="false">E59*0.9</f>
        <v>94.5</v>
      </c>
      <c r="G59" s="5" t="n">
        <f aca="false">F59*0.9</f>
        <v>85.05</v>
      </c>
      <c r="H59" s="5" t="n">
        <f aca="false">G59*0.9</f>
        <v>76.545</v>
      </c>
      <c r="I59" s="13"/>
    </row>
    <row r="60" customFormat="false" ht="14.4" hidden="false" customHeight="true" outlineLevel="0" collapsed="false">
      <c r="I60" s="13"/>
    </row>
    <row r="61" customFormat="false" ht="31.8" hidden="false" customHeight="true" outlineLevel="0" collapsed="false">
      <c r="B61" s="14"/>
      <c r="C61" s="14"/>
      <c r="D61" s="14"/>
      <c r="E61" s="14"/>
      <c r="F61" s="14"/>
      <c r="G61" s="14"/>
      <c r="H61" s="14"/>
      <c r="I61" s="13"/>
    </row>
    <row r="62" customFormat="false" ht="16.5" hidden="false" customHeight="true" outlineLevel="0" collapsed="false">
      <c r="B62" s="15" t="s">
        <v>15</v>
      </c>
      <c r="C62" s="15"/>
      <c r="D62" s="15"/>
      <c r="E62" s="15"/>
      <c r="F62" s="15"/>
      <c r="G62" s="15"/>
      <c r="H62" s="15"/>
      <c r="I62" s="13"/>
    </row>
    <row r="63" customFormat="false" ht="24.5" hidden="false" customHeight="true" outlineLevel="0" collapsed="false">
      <c r="A63" s="13"/>
      <c r="B63" s="15" t="s">
        <v>16</v>
      </c>
      <c r="C63" s="15"/>
      <c r="D63" s="15"/>
      <c r="E63" s="15"/>
      <c r="F63" s="15"/>
      <c r="G63" s="15"/>
      <c r="H63" s="15"/>
    </row>
    <row r="64" customFormat="false" ht="19" hidden="false" customHeight="true" outlineLevel="0" collapsed="false">
      <c r="A64" s="13"/>
      <c r="B64" s="16" t="s">
        <v>17</v>
      </c>
      <c r="C64" s="16"/>
      <c r="D64" s="16"/>
      <c r="E64" s="16"/>
      <c r="F64" s="16"/>
      <c r="G64" s="16"/>
      <c r="H64" s="16"/>
    </row>
    <row r="65" customFormat="false" ht="29.4" hidden="false" customHeight="true" outlineLevel="0" collapsed="false">
      <c r="A65" s="13"/>
      <c r="B65" s="15" t="s">
        <v>18</v>
      </c>
      <c r="C65" s="15"/>
      <c r="D65" s="15"/>
      <c r="E65" s="15"/>
      <c r="F65" s="15"/>
      <c r="G65" s="15"/>
      <c r="H65" s="15"/>
    </row>
    <row r="66" customFormat="false" ht="29.4" hidden="false" customHeight="true" outlineLevel="0" collapsed="false">
      <c r="A66" s="13"/>
      <c r="B66" s="15" t="s">
        <v>19</v>
      </c>
      <c r="C66" s="15"/>
      <c r="D66" s="15"/>
      <c r="E66" s="15"/>
      <c r="F66" s="15"/>
      <c r="G66" s="15"/>
      <c r="H66" s="15"/>
    </row>
    <row r="67" customFormat="false" ht="30" hidden="false" customHeight="true" outlineLevel="0" collapsed="false"/>
    <row r="68" customFormat="false" ht="28.8" hidden="false" customHeight="true" outlineLevel="0" collapsed="false"/>
    <row r="1048576" customFormat="false" ht="12.8" hidden="false" customHeight="false" outlineLevel="0" collapsed="false"/>
  </sheetData>
  <mergeCells count="27">
    <mergeCell ref="B1:H1"/>
    <mergeCell ref="B2:B12"/>
    <mergeCell ref="C2:C4"/>
    <mergeCell ref="D2:H2"/>
    <mergeCell ref="D4:H4"/>
    <mergeCell ref="B14:B27"/>
    <mergeCell ref="C14:C16"/>
    <mergeCell ref="D14:H14"/>
    <mergeCell ref="D16:H16"/>
    <mergeCell ref="B30:B38"/>
    <mergeCell ref="C30:C32"/>
    <mergeCell ref="D30:H30"/>
    <mergeCell ref="D32:H32"/>
    <mergeCell ref="B41:B49"/>
    <mergeCell ref="C41:C43"/>
    <mergeCell ref="D41:H41"/>
    <mergeCell ref="D43:H43"/>
    <mergeCell ref="B51:B59"/>
    <mergeCell ref="C51:C53"/>
    <mergeCell ref="D51:H51"/>
    <mergeCell ref="D53:H53"/>
    <mergeCell ref="B61:H61"/>
    <mergeCell ref="B62:H62"/>
    <mergeCell ref="B63:H63"/>
    <mergeCell ref="B64:H64"/>
    <mergeCell ref="B65:H65"/>
    <mergeCell ref="B66:H6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LibreOffice/5.4.0.3$Windows_x86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2018-07-24T16:21:34Z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