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esktop\лампы\ПРАЙСЫ\"/>
    </mc:Choice>
  </mc:AlternateContent>
  <bookViews>
    <workbookView xWindow="0" yWindow="0" windowWidth="20490" windowHeight="7620"/>
  </bookViews>
  <sheets>
    <sheet name="Каталог" sheetId="3" r:id="rId1"/>
  </sheets>
  <definedNames>
    <definedName name="_xlnm._FilterDatabase" localSheetId="0" hidden="1">Каталог!$B$7:$J$7</definedName>
  </definedNames>
  <calcPr calcId="162913"/>
</workbook>
</file>

<file path=xl/calcChain.xml><?xml version="1.0" encoding="utf-8"?>
<calcChain xmlns="http://schemas.openxmlformats.org/spreadsheetml/2006/main">
  <c r="J243" i="3" l="1"/>
  <c r="J242" i="3"/>
  <c r="J241" i="3"/>
  <c r="J239" i="3"/>
  <c r="J238" i="3"/>
  <c r="J235" i="3"/>
  <c r="J234" i="3"/>
  <c r="J233" i="3"/>
  <c r="J231" i="3"/>
  <c r="J230" i="3"/>
  <c r="J229" i="3"/>
  <c r="J228" i="3"/>
  <c r="J226" i="3"/>
  <c r="J225" i="3"/>
  <c r="J224" i="3"/>
  <c r="J223" i="3"/>
  <c r="J222" i="3"/>
  <c r="J221" i="3"/>
  <c r="J220" i="3"/>
  <c r="J219" i="3"/>
  <c r="J218" i="3"/>
  <c r="J217" i="3"/>
  <c r="J216" i="3"/>
  <c r="J214" i="3"/>
  <c r="J213" i="3"/>
  <c r="J212" i="3"/>
  <c r="J211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5" i="3"/>
  <c r="J114" i="3"/>
  <c r="J112" i="3"/>
  <c r="J111" i="3"/>
  <c r="J109" i="3"/>
  <c r="J108" i="3"/>
  <c r="J107" i="3"/>
  <c r="J106" i="3"/>
  <c r="J105" i="3"/>
  <c r="J104" i="3"/>
  <c r="J103" i="3"/>
  <c r="J102" i="3"/>
  <c r="J101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3" i="3"/>
  <c r="J82" i="3"/>
  <c r="J81" i="3"/>
  <c r="J80" i="3"/>
  <c r="J79" i="3"/>
  <c r="J78" i="3"/>
  <c r="J77" i="3"/>
  <c r="J76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5" i="3"/>
  <c r="J44" i="3"/>
  <c r="J43" i="3"/>
  <c r="J42" i="3"/>
  <c r="J41" i="3"/>
  <c r="J40" i="3"/>
  <c r="J39" i="3"/>
  <c r="J38" i="3"/>
  <c r="J37" i="3"/>
  <c r="J36" i="3"/>
  <c r="J35" i="3"/>
  <c r="J34" i="3"/>
  <c r="J32" i="3"/>
  <c r="J31" i="3"/>
  <c r="J30" i="3"/>
  <c r="J29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I7" i="3"/>
  <c r="J7" i="3" l="1"/>
</calcChain>
</file>

<file path=xl/sharedStrings.xml><?xml version="1.0" encoding="utf-8"?>
<sst xmlns="http://schemas.openxmlformats.org/spreadsheetml/2006/main" count="1100" uniqueCount="676">
  <si>
    <t>ГРУППА КОМПАНИЙ "ТОП МЕДИА"</t>
  </si>
  <si>
    <t>Артикул</t>
  </si>
  <si>
    <t>Цена за единицу</t>
  </si>
  <si>
    <t>Количество в коробке</t>
  </si>
  <si>
    <t>Наименование</t>
  </si>
  <si>
    <t>КАТАЛОГ</t>
  </si>
  <si>
    <t>Наличие</t>
  </si>
  <si>
    <t>КОД</t>
  </si>
  <si>
    <t>Бренд</t>
  </si>
  <si>
    <t>ÙÚ</t>
  </si>
  <si>
    <t>_Электромонтажные изделия</t>
  </si>
  <si>
    <t>Изолента</t>
  </si>
  <si>
    <t>SBE-IT-15-10-y</t>
  </si>
  <si>
    <t>SMART BUY</t>
  </si>
  <si>
    <t>Изолента Smartbuy,  0.13х15мм, 10 метров, желтая (SBE-IT-15-10-y)</t>
  </si>
  <si>
    <t>В наличии</t>
  </si>
  <si>
    <t>А-000017630</t>
  </si>
  <si>
    <t>SBE-IT-15-10-g</t>
  </si>
  <si>
    <t>Изолента Smartbuy,  0.13х15мм, 10 метров, зеленая (SBE-IT-15-10-g)</t>
  </si>
  <si>
    <t>А-000017632</t>
  </si>
  <si>
    <t>SBE-IT-15-10-r</t>
  </si>
  <si>
    <t>Изолента Smartbuy,  0.13х15мм, 10 метров, красная (SBE-IT-15-10-r)</t>
  </si>
  <si>
    <t>А-000017633</t>
  </si>
  <si>
    <t>SBE-IT-15-10-b</t>
  </si>
  <si>
    <t>Изолента Smartbuy,  0.13х15мм, 10 метров, черная (SBE-IT-15-10-b)</t>
  </si>
  <si>
    <t>А-000017635</t>
  </si>
  <si>
    <t>SBE-IT-19-20-y</t>
  </si>
  <si>
    <t>Изолента Smartbuy,  0.18х19мм, 20 метров, желтая (SBE-IT-19-20-y)</t>
  </si>
  <si>
    <t>А-000017616</t>
  </si>
  <si>
    <t>SBE-IT-19-20-yg</t>
  </si>
  <si>
    <t>Изолента Smartbuy,  0.18х19мм, 20 метров, желто-зеленая (SBE-IT-19-20-yg)</t>
  </si>
  <si>
    <t>А-000017617</t>
  </si>
  <si>
    <t>SBE-IT-19-20-g</t>
  </si>
  <si>
    <t>Изолента Smartbuy,  0.18х19мм, 20 метров, зеленая (SBE-IT-19-20-g)</t>
  </si>
  <si>
    <t>А-000017618</t>
  </si>
  <si>
    <t>SBE-IT-19-20-r</t>
  </si>
  <si>
    <t>Изолента Smartbuy,  0.18х19мм, 20 метров, красная (SBE-IT-19-20-r)</t>
  </si>
  <si>
    <t>А-000017619</t>
  </si>
  <si>
    <t>SBE-IT-19-20-db</t>
  </si>
  <si>
    <t>Изолента Smartbuy,  0.18х19мм, 20 метров, синяя (SBE-IT-19-20-db)</t>
  </si>
  <si>
    <t>А-000017620</t>
  </si>
  <si>
    <t>SBE-IT-19-20-b</t>
  </si>
  <si>
    <t>Изолента Smartbuy,  0.18х19мм, 20 метров, черная (SBE-IT-19-20-b)</t>
  </si>
  <si>
    <t>А-000017621</t>
  </si>
  <si>
    <t>SBE-IT-15-10-w</t>
  </si>
  <si>
    <t>Изолента Smartbuy, 0.13х15мм, 10 метров, белая (SBE-IT-15-10-w)</t>
  </si>
  <si>
    <t>А-000017629</t>
  </si>
  <si>
    <t>SBE-IT-15-20-w</t>
  </si>
  <si>
    <t>Изолента Smartbuy, 0.13х15мм, 20 метров, белая (SBE-IT-15-20-w)</t>
  </si>
  <si>
    <t>А-000017622</t>
  </si>
  <si>
    <t>SBE-IT-15-20-y</t>
  </si>
  <si>
    <t>Изолента Smartbuy, 0.13х15мм, 20 метров, желтая (SBE-IT-15-20-y)</t>
  </si>
  <si>
    <t>А-000017623</t>
  </si>
  <si>
    <t>SBE-IT-15-20-g</t>
  </si>
  <si>
    <t>Изолента Smartbuy, 0.13х15мм, 20 метров, зеленая (SBE-IT-15-20-g)</t>
  </si>
  <si>
    <t>А-000017625</t>
  </si>
  <si>
    <t>SBE-IT-15-20-r</t>
  </si>
  <si>
    <t>Изолента Smartbuy, 0.13х15мм, 20 метров, красная (SBE-IT-15-20-r)</t>
  </si>
  <si>
    <t>А-000017626</t>
  </si>
  <si>
    <t>SBE-IT-15-20-db</t>
  </si>
  <si>
    <t>Изолента Smartbuy, 0.13х15мм, 20 метров, синяя (SBE-IT-15-20-db)</t>
  </si>
  <si>
    <t>А-000017627</t>
  </si>
  <si>
    <t>SBE-IT-15-20-b</t>
  </si>
  <si>
    <t>Изолента Smartbuy, 0.13х15мм, 20 метров, черная (SBE-IT-15-20-b)</t>
  </si>
  <si>
    <t>А-000017628</t>
  </si>
  <si>
    <t>SBE-IT-19-20-w</t>
  </si>
  <si>
    <t>Изолента Smartbuy, 0.18х19мм, 20 метров, белая (SBE-IT-19-20-w)</t>
  </si>
  <si>
    <t>А-000017615</t>
  </si>
  <si>
    <t>Клеммные колодки</t>
  </si>
  <si>
    <t>SBE-tb-10-10</t>
  </si>
  <si>
    <t>Клеммная колодка 12 секционная Smartbuy, 10 мм, 10А  (SBE-tb-10-10)</t>
  </si>
  <si>
    <t>А-000017597</t>
  </si>
  <si>
    <t>SBE-tb-15-12</t>
  </si>
  <si>
    <t>Клеммная колодка 12 секционная Smartbuy, 12 мм, 15А  (SBE-tb-15-12)</t>
  </si>
  <si>
    <t>А-000017598</t>
  </si>
  <si>
    <t>SBE-tb-03-04</t>
  </si>
  <si>
    <t>Клеммная колодка 12 секционная Smartbuy, 4 мм, 3А  (SBE-tb-03-04)</t>
  </si>
  <si>
    <t>А-000017595</t>
  </si>
  <si>
    <t>SBE-tb-06-06</t>
  </si>
  <si>
    <t>Клеммная колодка 12 секционная Smartbuy, 6 мм, 6А  (SBE-tb-06-06)</t>
  </si>
  <si>
    <t>А-000017596</t>
  </si>
  <si>
    <t>Строительно монтажные клеммы</t>
  </si>
  <si>
    <t>SBE-ccwcc-2</t>
  </si>
  <si>
    <t>Компактная соединительная клемма 2-х проводная с рычажками (SBE-ccwcc-2)</t>
  </si>
  <si>
    <t>А-000018549</t>
  </si>
  <si>
    <t>SBE-ccwcc-3</t>
  </si>
  <si>
    <t>Компактная соединительная клемма 3-х проводная с рычажками (SBE-ccwcc-3)</t>
  </si>
  <si>
    <t>А-000018550</t>
  </si>
  <si>
    <t>SBE-ccwcc-4</t>
  </si>
  <si>
    <t>Компактная соединительная клемма 4-х проводная с рычажками (SBE-ccwcc-4)</t>
  </si>
  <si>
    <t>А-000018551</t>
  </si>
  <si>
    <t>SBE-ccwcc-5</t>
  </si>
  <si>
    <t>Компактная соединительная клемма 5-ти проводная с рычажками (SBE-ccwcc-5)</t>
  </si>
  <si>
    <t>А-000018552</t>
  </si>
  <si>
    <t>SBE-cwcc-2</t>
  </si>
  <si>
    <t>Строительно монтажные клеммы с рычагами 2 отверстия (SBE-cwcc-2)</t>
  </si>
  <si>
    <t>А-000017600</t>
  </si>
  <si>
    <t>SBE-cwcc-3</t>
  </si>
  <si>
    <t>Строительно монтажные клеммы с рычагами 3 отверстия (SBE-cwcc-3)</t>
  </si>
  <si>
    <t>А-000017601</t>
  </si>
  <si>
    <t>SBE-cwcc-5</t>
  </si>
  <si>
    <t>Строительно монтажные клеммы с рычагами 5 отверстий (SBE-cwcc-5)</t>
  </si>
  <si>
    <t>А-000017602</t>
  </si>
  <si>
    <t>SBE-pwco-2</t>
  </si>
  <si>
    <t>Строительно-монтажная клемма, 2 отверстия (SBE-pwco-2)</t>
  </si>
  <si>
    <t>А-000018172</t>
  </si>
  <si>
    <t>SBE-pwco-3</t>
  </si>
  <si>
    <t>Строительно-монтажная клемма, 3 отверстия (SBE-pwco-3)</t>
  </si>
  <si>
    <t>А-000018173</t>
  </si>
  <si>
    <t>SBE-pwco-4</t>
  </si>
  <si>
    <t>Строительно-монтажная клемма, 4 отверстия (SBE-pwco-4)</t>
  </si>
  <si>
    <t>А-000018174</t>
  </si>
  <si>
    <t>SBE-pwco-5</t>
  </si>
  <si>
    <t>Строительно-монтажная клемма, 5 отверстий (SBE-pwco-5)</t>
  </si>
  <si>
    <t>А-000018175</t>
  </si>
  <si>
    <t>SBE-pwco-6</t>
  </si>
  <si>
    <t>Строительно-монтажная клемма, 6 отверстий (SBE-pwco-6)</t>
  </si>
  <si>
    <t>А-000018176</t>
  </si>
  <si>
    <t>Хомуты нейлоновые</t>
  </si>
  <si>
    <t>SBE-CT-25-100-w</t>
  </si>
  <si>
    <t>Хомут нейлоновый Smartbuy, 2,5х100, белый (SBE-CT-25-100-w)/100</t>
  </si>
  <si>
    <t>А-000017603</t>
  </si>
  <si>
    <t>SBE-CT-25-100-b</t>
  </si>
  <si>
    <t>Хомут нейлоновый Smartbuy, 2,5х100, черный (SBE-CT-25-100-b)/100</t>
  </si>
  <si>
    <t>А-000018592</t>
  </si>
  <si>
    <t>SBE-CT-25-120-w</t>
  </si>
  <si>
    <t>Хомут нейлоновый Smartbuy, 2,5х120, белый (SBE-CT-25-120-w)/100</t>
  </si>
  <si>
    <t>А-000017604</t>
  </si>
  <si>
    <t>SBE-CT-25-120-b</t>
  </si>
  <si>
    <t>Хомут нейлоновый Smartbuy, 2,5х120, черный (SBE-CT-25-120-b)/100</t>
  </si>
  <si>
    <t>А-000018593</t>
  </si>
  <si>
    <t>SBE-CT-25-150-w</t>
  </si>
  <si>
    <t>Хомут нейлоновый Smartbuy, 2,5х150, белый (SBE-CT-25-150-w)/100</t>
  </si>
  <si>
    <t>А-000017605</t>
  </si>
  <si>
    <t>SBE-CT-25-150-b</t>
  </si>
  <si>
    <t>Хомут нейлоновый Smartbuy, 2,5х150, черный (SBE-CT-25-150-b)/100</t>
  </si>
  <si>
    <t>А-000018594</t>
  </si>
  <si>
    <t>SBE-CT-25-200-w</t>
  </si>
  <si>
    <t>Хомут нейлоновый Smartbuy, 2,5х200, белый (SBE-CT-25-200-w)/100</t>
  </si>
  <si>
    <t>А-000017606</t>
  </si>
  <si>
    <t>SBE-CT-25-200-b</t>
  </si>
  <si>
    <t>Хомут нейлоновый Smartbuy, 2,5х200, черный (SBE-CT-25-200-b)/100</t>
  </si>
  <si>
    <t>А-000018595</t>
  </si>
  <si>
    <t>SBE-CT-36-150-w</t>
  </si>
  <si>
    <t>Хомут нейлоновый Smartbuy, 3,6х150, белый (SBE-CT-36-150-w)/100</t>
  </si>
  <si>
    <t>А-000017607</t>
  </si>
  <si>
    <t>SBE-CT-36-150-b</t>
  </si>
  <si>
    <t>Хомут нейлоновый Smartbuy, 3,6х150, черный (SBE-CT-36-150-b)/100</t>
  </si>
  <si>
    <t>А-000018596</t>
  </si>
  <si>
    <t>SBE-CT-36-200-w</t>
  </si>
  <si>
    <t>Хомут нейлоновый Smartbuy, 3,6х200, белый (SBE-CT-36-200-w)/100</t>
  </si>
  <si>
    <t>А-000017608</t>
  </si>
  <si>
    <t>SBE-CT-36-200-b</t>
  </si>
  <si>
    <t>Хомут нейлоновый Smartbuy, 3,6х200, черный (SBE-CT-36-200-b)/100</t>
  </si>
  <si>
    <t>А-000018597</t>
  </si>
  <si>
    <t>SBE-CT-36-250-w</t>
  </si>
  <si>
    <t>Хомут нейлоновый Smartbuy, 3,6х250, белый (SBE-CT-36-250-w)/100</t>
  </si>
  <si>
    <t>А-000017609</t>
  </si>
  <si>
    <t>SBE-CT-36-250-b</t>
  </si>
  <si>
    <t>Хомут нейлоновый Smartbuy, 3,6х250, черный (SBE-CT-36-250-b)/100</t>
  </si>
  <si>
    <t>А-000018598</t>
  </si>
  <si>
    <t>SBE-CT-36-300-w</t>
  </si>
  <si>
    <t>Хомут нейлоновый Smartbuy, 3,6х300, белый (SBE-CT-36-300-w)/100</t>
  </si>
  <si>
    <t>А-000017610</t>
  </si>
  <si>
    <t>SBE-CT-36-300-b</t>
  </si>
  <si>
    <t>Хомут нейлоновый Smartbuy, 3,6х300, черный (SBE-CT-36-300-b)/100</t>
  </si>
  <si>
    <t>А-000018606</t>
  </si>
  <si>
    <t>SBE-CT-48-200-w</t>
  </si>
  <si>
    <t>Хомут нейлоновый Smartbuy, 4,8х200, белый (SBE-CT-48-200-w)/100</t>
  </si>
  <si>
    <t>А-000017611</t>
  </si>
  <si>
    <t>SBE-CT-48-200-b</t>
  </si>
  <si>
    <t>Хомут нейлоновый Smartbuy, 4,8х200, черный (SBE-CT-48-200-b)/100</t>
  </si>
  <si>
    <t>А-000018599</t>
  </si>
  <si>
    <t>SBE-CT-48-250-w</t>
  </si>
  <si>
    <t>Хомут нейлоновый Smartbuy, 4,8х250, белый (SBE-CT-48-250-w)/100</t>
  </si>
  <si>
    <t>А-000017612</t>
  </si>
  <si>
    <t>SBE-CT-48-250-b</t>
  </si>
  <si>
    <t>Хомут нейлоновый Smartbuy, 4,8х250, черный (SBE-CT-48-250-b)/100</t>
  </si>
  <si>
    <t>А-000018600</t>
  </si>
  <si>
    <t>SBE-CT-48-300-w</t>
  </si>
  <si>
    <t>Хомут нейлоновый Smartbuy, 4,8х300, белый (SBE-CT-48-300-w)/100</t>
  </si>
  <si>
    <t>А-000017613</t>
  </si>
  <si>
    <t>SBE-CT-48-300-b</t>
  </si>
  <si>
    <t>Хомут нейлоновый Smartbuy, 4,8х300, черный (SBE-CT-48-300-b)/100</t>
  </si>
  <si>
    <t>А-000018601</t>
  </si>
  <si>
    <t>SBE-CT-48-350-w</t>
  </si>
  <si>
    <t>Хомут нейлоновый Smartbuy, 4,8х350, белый (SBE-CT-48-350-w)/100</t>
  </si>
  <si>
    <t>А-000017614</t>
  </si>
  <si>
    <t>SBE-CT-48-350-b</t>
  </si>
  <si>
    <t>Хомут нейлоновый Smartbuy, 4,8х350, черный (SBE-CT-48-350-b)/100</t>
  </si>
  <si>
    <t>А-000018604</t>
  </si>
  <si>
    <t>SBE-CT-48-400-w</t>
  </si>
  <si>
    <t>Хомут нейлоновый Smartbuy, 4,8х400, белый (SBE-CT-48-400-w)/100</t>
  </si>
  <si>
    <t>А-000018178</t>
  </si>
  <si>
    <t>SBE-CT-48-400-b</t>
  </si>
  <si>
    <t>Хомут нейлоновый Smartbuy, 4,8х400, черный (SBE-CT-48-400-b)/100</t>
  </si>
  <si>
    <t>А-000018605</t>
  </si>
  <si>
    <t>Электроустановочные изделия</t>
  </si>
  <si>
    <t>Аксессуары</t>
  </si>
  <si>
    <t>Адаптеры и разветвители</t>
  </si>
  <si>
    <t>SBE-06-S05-w</t>
  </si>
  <si>
    <t>Адаптер переходник Smartbuy, без заземления белый 6А 250В (SBE-06-S05-w)</t>
  </si>
  <si>
    <t>А-000017172</t>
  </si>
  <si>
    <t>SBE-06-A04-3</t>
  </si>
  <si>
    <t>Блок Smartbuy, 3 гнезда под плоскую вилку белый 6А 250B (SBE-06-A04-3)</t>
  </si>
  <si>
    <t>А-000017288</t>
  </si>
  <si>
    <t>SBE-10-A02-2</t>
  </si>
  <si>
    <t>Разветвитель Smartbuy, 2 гнезда без заземления плоский 10А 250B (SBE-10-A02-2)</t>
  </si>
  <si>
    <t>А-000017173</t>
  </si>
  <si>
    <t>SBE-16-A02-2z</t>
  </si>
  <si>
    <t>Разветвитель Smartbuy, 2 гнезда с заземлением плоский 16А 250B (SBE-16-A02-2z)</t>
  </si>
  <si>
    <t>А-000017174</t>
  </si>
  <si>
    <t>SBE-10-A02-3</t>
  </si>
  <si>
    <t>Разветвитель Smartbuy, 3 гнезда без заземления плоский 10А 250B (SBE-10-A02-3)</t>
  </si>
  <si>
    <t>А-000017176</t>
  </si>
  <si>
    <t>SBE-16-A03-3z</t>
  </si>
  <si>
    <t>Разветвитель Smartbuy, 3 гнезда с заземлением круглый 16А 250B (SBE-16-A03-3z)</t>
  </si>
  <si>
    <t>А-000017177</t>
  </si>
  <si>
    <t>SBE-16-A02-3z</t>
  </si>
  <si>
    <t>Разветвитель Smartbuy, 3 гнезда с заземлением плоский 16А 250B (SBE-16-A02-3z)</t>
  </si>
  <si>
    <t>А-000017175</t>
  </si>
  <si>
    <t>SBE-16-A01-3z</t>
  </si>
  <si>
    <t>Тройник Smartbuy, 3 гнезда с заземлением круглый белый 16А 250В (SBE-16-A01-3z)</t>
  </si>
  <si>
    <t>А-000017178</t>
  </si>
  <si>
    <t>Вилки и штепсельные гнезда</t>
  </si>
  <si>
    <t>SBE-2.5-P06-w</t>
  </si>
  <si>
    <t>Вилка Smartbuy, плоская белая 2,5А 250В (SBE-2.5-P06-w)</t>
  </si>
  <si>
    <t>А-000017287</t>
  </si>
  <si>
    <t>SBE-10-P04-w</t>
  </si>
  <si>
    <t>Вилка Smartbuy, прямая без заземления белая 10А 250В (SBE-10-P04-w)</t>
  </si>
  <si>
    <t>А-000017164</t>
  </si>
  <si>
    <t>SBE-10-P04-b</t>
  </si>
  <si>
    <t>Вилка Smartbuy, прямая без заземления черная 10А 250В (SBE-10-P04-b)</t>
  </si>
  <si>
    <t>А-000017165</t>
  </si>
  <si>
    <t>SBE-16-P01-w</t>
  </si>
  <si>
    <t>Вилка Smartbuy, прямая с заземлением белая 16А 250В (SBE-16-P01-w)</t>
  </si>
  <si>
    <t>А-000017158</t>
  </si>
  <si>
    <t>SBE-16-P01-b</t>
  </si>
  <si>
    <t>Вилка Smartbuy, прямая с заземлением черная 16А 250В (SBE-16-P01-b)</t>
  </si>
  <si>
    <t>А-000017159</t>
  </si>
  <si>
    <t>SBE-16-P03-w</t>
  </si>
  <si>
    <t>Вилка Smartbuy, с кольцом с заземлением белая 16А 250В (SBE-16-P03-w)</t>
  </si>
  <si>
    <t>А-000017162</t>
  </si>
  <si>
    <t>SBE-16-P03-b</t>
  </si>
  <si>
    <t>Вилка Smartbuy, с кольцом с заземлением черная 16А 250В (SBE-16-P03-b)</t>
  </si>
  <si>
    <t>А-000017163</t>
  </si>
  <si>
    <t>SBE-16-P02-w</t>
  </si>
  <si>
    <t>Вилка Smartbuy, угловая с заземлением белая 16А 250В (SBE-16-P02-w)</t>
  </si>
  <si>
    <t>А-000017160</t>
  </si>
  <si>
    <t>SBE-16-P02-b</t>
  </si>
  <si>
    <t>Вилка Smartbuy, угловая с заземлением черная 16А 250В (SBE-16-P02-b)</t>
  </si>
  <si>
    <t>А-000017161</t>
  </si>
  <si>
    <t>SBE-10-S02-w</t>
  </si>
  <si>
    <t>Штепсельное гнездо Smartbuy, без заземления белое 10А 250В (SBE-10-S02-w)</t>
  </si>
  <si>
    <t>А-000017168</t>
  </si>
  <si>
    <t>SBE-10-S03-b</t>
  </si>
  <si>
    <t>Штепсельное гнездо Smartbuy, без заземления черное ПВХ 10A 250B (SBE-10-S03-b)</t>
  </si>
  <si>
    <t>А-000017170</t>
  </si>
  <si>
    <t>SBE-2.5-S06-w</t>
  </si>
  <si>
    <t>Штепсельное гнездо Smartbuy, под плоскую вилку белое 2,5А 250В (SBE-2.5-S06-w)</t>
  </si>
  <si>
    <t>А-000017286</t>
  </si>
  <si>
    <t>SBE-16-S01-wz</t>
  </si>
  <si>
    <t>Штепсельное гнездо Smartbuy, с заземлением белое 16А 250В (SBE-16-S01-wz)</t>
  </si>
  <si>
    <t>А-000017166</t>
  </si>
  <si>
    <t>SBE-16-S01-bz</t>
  </si>
  <si>
    <t>Штепсельное гнездо Smartbuy, с заземлением черное 16А 250В (SBE-16-S01-bz)</t>
  </si>
  <si>
    <t>А-000017167</t>
  </si>
  <si>
    <t>SBE-16-S03-bz</t>
  </si>
  <si>
    <t>Штепсельное гнездо Smartbuy, с заземлением черное ПВХ 16A 250B (SBE-16-S03-bz)</t>
  </si>
  <si>
    <t>А-000017171</t>
  </si>
  <si>
    <t>Колодки</t>
  </si>
  <si>
    <t>SBE-10-2-00-N</t>
  </si>
  <si>
    <t>Колодка Smartbuy, 2 гнезда 10А/2,2кВт без заземления (SBE-10-2-00-N)</t>
  </si>
  <si>
    <t>А-000017190</t>
  </si>
  <si>
    <t>SBE-16-2-00-Z</t>
  </si>
  <si>
    <t>Колодка Smartbuy, 2 гнезда 16А/3,5кВт c заземлением (SBE-16-2-00-Z)</t>
  </si>
  <si>
    <t>А-000017186</t>
  </si>
  <si>
    <t>SBE-10-3-00-N</t>
  </si>
  <si>
    <t>Колодка Smartbuy, 3 гнезда 10А/2,2кВт без заземления (SBE-10-3-00-N)</t>
  </si>
  <si>
    <t>А-000017185</t>
  </si>
  <si>
    <t>SBE-16-3-00-ZS</t>
  </si>
  <si>
    <t>Колодка Smartbuy, 3 гнезда 16А/3,5кВт c выключателем и заземлением (SBE-16-3-00-ZS)</t>
  </si>
  <si>
    <t>А-000017189</t>
  </si>
  <si>
    <t>SBE-16-3-00-Z</t>
  </si>
  <si>
    <t>Колодка Smartbuy, 3 гнезда 16А/3,5кВт c заземлением (SBE-16-3-00-Z)</t>
  </si>
  <si>
    <t>А-000017183</t>
  </si>
  <si>
    <t>SBE-10-4-00-N</t>
  </si>
  <si>
    <t>Колодка Smartbuy, 4 гнезда 10А/2,2кВт без заземления (SBE-10-4-00-N)</t>
  </si>
  <si>
    <t>А-000017187</t>
  </si>
  <si>
    <t>SBE-16-4-00-ZS</t>
  </si>
  <si>
    <t>Колодка Smartbuy, 4 гнезда 16А/3,5кВт c выключателем и заземлением (SBE-16-4-00-ZS)</t>
  </si>
  <si>
    <t>А-000017191</t>
  </si>
  <si>
    <t>SBE-16-4-00-Z</t>
  </si>
  <si>
    <t>Колодка Smartbuy, 4 гнезда 16А/3,5кВт с заземлением (SBE-16-4-00-Z)</t>
  </si>
  <si>
    <t>А-000017184</t>
  </si>
  <si>
    <t>SBE-16-6-00-ZS</t>
  </si>
  <si>
    <t>Колодка Smartbuy, 6 гнезд 16А/3,5кВт c выключателем и заземлением (SBE-16-6-00-ZS)</t>
  </si>
  <si>
    <t>А-000017188</t>
  </si>
  <si>
    <t>Переключатели</t>
  </si>
  <si>
    <t>SBE-06-S04-w</t>
  </si>
  <si>
    <t>Выключатель Smartbuy, проходной белый 6А 250В (SBE-06-S04-w)</t>
  </si>
  <si>
    <t>А-000017181</t>
  </si>
  <si>
    <t>SBE-06-S04-b</t>
  </si>
  <si>
    <t>Выключатель Smartbuy, проходной черный 6А 250В (SBE-06-S04-b)</t>
  </si>
  <si>
    <t>А-000017182</t>
  </si>
  <si>
    <t>Шнуры с вилкой и переключателем</t>
  </si>
  <si>
    <t>SBE-06-P05-w</t>
  </si>
  <si>
    <t>Шнур с плоской вилкой  и проходным выключателем Smartbuy, 1,7 метра белый ШВВП 2х0,75 (SBE-06-P05-w)</t>
  </si>
  <si>
    <t>А-000017179</t>
  </si>
  <si>
    <t>SBE-06-P05-b</t>
  </si>
  <si>
    <t>Шнур с плоской вилкой и проходным выключателем Smartbuy, 1,7 метра черный ШВВП 2х0,75 (SBE-06-P05-b)</t>
  </si>
  <si>
    <t>А-000017180</t>
  </si>
  <si>
    <t>Выключатели и розетки</t>
  </si>
  <si>
    <t>Серия "Венера" (скрытая установка)</t>
  </si>
  <si>
    <t>SBE-01i-10-SW1-0</t>
  </si>
  <si>
    <t>Выключатель 1-клавишный 10А бежевый "Венера" (SBE-01i-10-SW1-0)</t>
  </si>
  <si>
    <t>А-000017556</t>
  </si>
  <si>
    <t>SBE-01w-10-SW1-0</t>
  </si>
  <si>
    <t>Выключатель 1-клавишный 10А белый "Венера" (SBE-01w-10-SW1-0)</t>
  </si>
  <si>
    <t>А-000017257</t>
  </si>
  <si>
    <t>SBE-01w-10-SW1-0-c</t>
  </si>
  <si>
    <t>Выключатель 1-клавишный 10А белый, керамика "Венера" (SBE-01w-10-SW1-0-c)</t>
  </si>
  <si>
    <t>А-000018443</t>
  </si>
  <si>
    <t>SBE-01i-10-SW1-1</t>
  </si>
  <si>
    <t>Выключатель 1-клавишный с индикатором 10А бежевый "Венера" (SBE-01i-10-SW1-1)</t>
  </si>
  <si>
    <t>А-000017557</t>
  </si>
  <si>
    <t>SBE-01w-10-SW1-1</t>
  </si>
  <si>
    <t>Выключатель 1-клавишный с индикатором 10А белый "Венера" (SBE-01w-10-SW1-1)</t>
  </si>
  <si>
    <t>А-000017258</t>
  </si>
  <si>
    <t>SBE-01w-10-SW1-1-c</t>
  </si>
  <si>
    <t>Выключатель 1-клавишный с индикатором 10А белый, керамика "Венера" (SBE-01w-10-SW1-1-c)</t>
  </si>
  <si>
    <t>А-000018444</t>
  </si>
  <si>
    <t>SBE-01i-10-SW2-0</t>
  </si>
  <si>
    <t>Выключатель 2-клавишный 10А бежевый "Венера" (SBE-01i-10-SW2-0)</t>
  </si>
  <si>
    <t>А-000017558</t>
  </si>
  <si>
    <t>SBE-01w-10-SW2-0</t>
  </si>
  <si>
    <t>Выключатель 2-клавишный 10А белый "Венера" (SBE-01w-10-SW2-0)</t>
  </si>
  <si>
    <t>А-000017259</t>
  </si>
  <si>
    <t>SBE-01w-10-SW2-0-c</t>
  </si>
  <si>
    <t>Выключатель 2-клавишный 10А белый, керамика "Венера" (SBE-01w-10-SW2-0-c)</t>
  </si>
  <si>
    <t>А-000018445</t>
  </si>
  <si>
    <t>SBE-01w-10-SW2-1</t>
  </si>
  <si>
    <t>Выключатель 2-клавишный с индикатором 10А белый "Венера" (SBE-01w-10-SW2-1)</t>
  </si>
  <si>
    <t>А-000017260</t>
  </si>
  <si>
    <t>SBE-01w-10-SW2-1-c</t>
  </si>
  <si>
    <t>Выключатель 2-клавишный с индикатором 10А белый, керамика "Венера" (SBE-01w-10-SW2-1-c)</t>
  </si>
  <si>
    <t>А-000018446</t>
  </si>
  <si>
    <t>SBE-01w-10-SW3-0</t>
  </si>
  <si>
    <t>Выключатель 3-клавишный 10А белый "Венера" (SBE-01w-10-SW3-0)</t>
  </si>
  <si>
    <t>А-000017261</t>
  </si>
  <si>
    <t>SBE-01w-10-SW12-0</t>
  </si>
  <si>
    <t>Выключатель проходной 1-клавишный 10А белый "Венера" (SBE-01w-10-SW12-0)</t>
  </si>
  <si>
    <t>А-000017262</t>
  </si>
  <si>
    <t>SBE-01w-10-SW12-0-c</t>
  </si>
  <si>
    <t>Выключатель проходной 1-клавишный 10А белый, керамика "Венера" (SBE-01w-10-SW12-0-c)</t>
  </si>
  <si>
    <t>А-000018447</t>
  </si>
  <si>
    <t>SBE-01w-10-SW12-1</t>
  </si>
  <si>
    <t>Выключатель проходной 1-клавишный с индикатором 10А белый "Венера" (SBE-01w-10-SW12-1)</t>
  </si>
  <si>
    <t>А-000017263</t>
  </si>
  <si>
    <t>SBE-01w-10-SW12-1-c</t>
  </si>
  <si>
    <t>Выключатель проходной 1-клавишный с индикатором, керамика 10А белый "Венера" (SBE-01w-10-SW12-1-c)</t>
  </si>
  <si>
    <t>А-000018448</t>
  </si>
  <si>
    <t>SBE-01w-10-B1-0</t>
  </si>
  <si>
    <t>Кнопка звонка 10А белая "Венера" (SBE-01w-10-B1-0)</t>
  </si>
  <si>
    <t>А-000017272</t>
  </si>
  <si>
    <t>SBE-01w-10-B1-1</t>
  </si>
  <si>
    <t>Кнопка звонка с индикатором 10А белая "Венера" (SBE-01w-10-B1-1)</t>
  </si>
  <si>
    <t>А-000017273</t>
  </si>
  <si>
    <t>SBE-01w-00-FR-2</t>
  </si>
  <si>
    <t>Рамка 2-местная горизонтальная белая "Венера" (SBE-01w-00-FR-2)</t>
  </si>
  <si>
    <t>А-000017278</t>
  </si>
  <si>
    <t>SBE-01w-00-FR-3</t>
  </si>
  <si>
    <t>Рамка 3-местная горизонтальная белая "Венера" (SBE-01w-00-FR-3)</t>
  </si>
  <si>
    <t>А-000017279</t>
  </si>
  <si>
    <t>SBE-01w-00-FR-4</t>
  </si>
  <si>
    <t>Рамка 4-местная горизонтальная белая "Венера" (SBE-01w-00-FR-4)</t>
  </si>
  <si>
    <t>А-000017280</t>
  </si>
  <si>
    <t>SBE-01i-10-S1-N</t>
  </si>
  <si>
    <t>Розетка 1-местная без заземления 10А бежевая "Венера" (SBE-01i-10-S1-N)</t>
  </si>
  <si>
    <t>А-000017562</t>
  </si>
  <si>
    <t>SBE-01w-10-S1-N</t>
  </si>
  <si>
    <t>Розетка 1-местная без заземления 10А белая "Венера" (SBE-01w-10-S1-N)</t>
  </si>
  <si>
    <t>А-000017264</t>
  </si>
  <si>
    <t>SBE-01w-10-S1-N-c</t>
  </si>
  <si>
    <t>Розетка 1-местная без заземления 10А белая, керамика "Венера" (SBE-01w-10-S1-N-c)</t>
  </si>
  <si>
    <t>А-000018449</t>
  </si>
  <si>
    <t>SBE-01i-16-S1-Z</t>
  </si>
  <si>
    <t>Розетка 1-местная с заземлением 16А бежевая "Венера" (SBE-01i-16-S1-Z)</t>
  </si>
  <si>
    <t>А-000017563</t>
  </si>
  <si>
    <t>SBE-01w-16-S1-Z</t>
  </si>
  <si>
    <t>Розетка 1-местная с заземлением 16А белая "Венера" (SBE-01w-16-S1-Z)</t>
  </si>
  <si>
    <t>А-000017265</t>
  </si>
  <si>
    <t>SBE-01w-16-S1-1Z</t>
  </si>
  <si>
    <t>Розетка 1-местная с заземлением 16А белая с защ. штор. "Венера" (SBE-01w-16-S1-1Z)</t>
  </si>
  <si>
    <t>А-000017266</t>
  </si>
  <si>
    <t>SBE-01w-16-S1-Z-c</t>
  </si>
  <si>
    <t>Розетка 1-местная с заземлением 16А белая, керамика "Венера" (SBE-01w-16-S1-Z-c)</t>
  </si>
  <si>
    <t>А-000018450</t>
  </si>
  <si>
    <t>SBE-01w-16-S1-1ZK</t>
  </si>
  <si>
    <t>Розетка 1-местная с заземлением с крышкой 16А белая "Венера" (SBE-01w-16-S1-1ZK)</t>
  </si>
  <si>
    <t>А-000017267</t>
  </si>
  <si>
    <t>SBE-01w-16-S1-1ZK-c</t>
  </si>
  <si>
    <t>Розетка 1-местная с заземлением с крышкой 16А белая, керамика "Венера" (SBE-01w-16-S1-1ZK-c)</t>
  </si>
  <si>
    <t>А-000018451</t>
  </si>
  <si>
    <t>SBE-01w-10-S2-N</t>
  </si>
  <si>
    <t>Розетка 2-местная без заземления 10А белая "Венера" (SBE-01w-10-S2-N)</t>
  </si>
  <si>
    <t>А-000017268</t>
  </si>
  <si>
    <t>SBE-01i-16-S2-Z</t>
  </si>
  <si>
    <t>Розетка 2-местная с заземлением 16А бежевая "Венера" (SBE-01i-16-S2-Z)</t>
  </si>
  <si>
    <t>А-000017561</t>
  </si>
  <si>
    <t>SBE-01w-16-S2-Z</t>
  </si>
  <si>
    <t>Розетка 2-местная с заземлением 16А белая "Венера" (SBE-01w-16-S2-Z)</t>
  </si>
  <si>
    <t>А-000017269</t>
  </si>
  <si>
    <t>SBE-01w-16-S2-1Z-c</t>
  </si>
  <si>
    <t>Розетка 2-местная с заземлением 16А белая с защ. штор. "Венера" (SBE-01w-16-S2-1Z-c)</t>
  </si>
  <si>
    <t>А-000018454</t>
  </si>
  <si>
    <t>SBE-01w-16-S2-1Z</t>
  </si>
  <si>
    <t>Розетка 2-местная с заземлением 16А белая с защ. штор. "Венера" (SBE-01w-16-S2-1Z)</t>
  </si>
  <si>
    <t>А-000017270</t>
  </si>
  <si>
    <t>SBE-01w-16-S2-Z-c</t>
  </si>
  <si>
    <t>Розетка 2-местная с заземлением 16А белая, керамика "Венера" (SBE-01w-16-S2-Z-c)</t>
  </si>
  <si>
    <t>А-000018453</t>
  </si>
  <si>
    <t>SBE-01w-S1-RJPH</t>
  </si>
  <si>
    <t>Розетка компьютер+телефон RJ-45+Phone 1 местная белая "Венера" (SBE-01w-S1-RJPH)</t>
  </si>
  <si>
    <t>А-000017277</t>
  </si>
  <si>
    <t>SBE-01w-S1-RJ</t>
  </si>
  <si>
    <t>Розетка компьютерная RJ-45 1-местная белая "Венера" (SBE-01w-S1-RJ)</t>
  </si>
  <si>
    <t>А-000017276</t>
  </si>
  <si>
    <t>SBE-01w-S1-TV</t>
  </si>
  <si>
    <t>Розетка телевизионная 1-местная 75Ом  5-862МГц белая "Венера" (SBE-01w-S1-TV)</t>
  </si>
  <si>
    <t>А-000017275</t>
  </si>
  <si>
    <t>SBE-01w-S1-PH</t>
  </si>
  <si>
    <t>Розетка телефонная 1-местная белая "Венера" (SBE-01w-S1-PH)</t>
  </si>
  <si>
    <t>А-000017274</t>
  </si>
  <si>
    <t>SBE-01i-2.5-D-0</t>
  </si>
  <si>
    <t>Светорегулятор (диммер) 600W 220В бежевый "Венера" (SBE-01i-2.5-D-0)</t>
  </si>
  <si>
    <t>А-000017559</t>
  </si>
  <si>
    <t>SBE-01w-2.5-D-0</t>
  </si>
  <si>
    <t>Светорегулятор (диммер) 600W 220В белый "Венера" (SBE-01w-2.5-D-0)</t>
  </si>
  <si>
    <t>А-000017271</t>
  </si>
  <si>
    <t>Серия "Марс" (скрытая установка)</t>
  </si>
  <si>
    <t>SBE-02w-10-SW1-0</t>
  </si>
  <si>
    <t>Выключатель 1-клавишный 10А белый "Марс" (SBE-02w-10-SW1-0)</t>
  </si>
  <si>
    <t>А-000017237</t>
  </si>
  <si>
    <t>SBE-02w-10-SW1-0-c</t>
  </si>
  <si>
    <t>Выключатель 1-клавишный 10А белый, керамика "Марс" (SBE-02w-10-SW1-0-c)</t>
  </si>
  <si>
    <t>А-000018455</t>
  </si>
  <si>
    <t>SBE-02w-10-SW1-1</t>
  </si>
  <si>
    <t>Выключатель 1-клавишный с индикатором 10А белый "Марс" (SBE-02w-10-SW1-1)</t>
  </si>
  <si>
    <t>А-000017238</t>
  </si>
  <si>
    <t>SBE-02w-10-SW1-1-c</t>
  </si>
  <si>
    <t>Выключатель 1-клавишный с индикатором 10А белый, керамика "Марс" (SBE-02w-10-SW1-1-c)</t>
  </si>
  <si>
    <t>А-000018456</t>
  </si>
  <si>
    <t>SBE-02w-10-SW2-0</t>
  </si>
  <si>
    <t>Выключатель 2-клавишный 10А белый "Марс" (SBE-02w-10-SW2-0)</t>
  </si>
  <si>
    <t>А-000017239</t>
  </si>
  <si>
    <t>SBE-02w-10-SW2-0-c</t>
  </si>
  <si>
    <t>Выключатель 2-клавишный 10А белый, керамика "Марс" (SBE-02w-10-SW2-0-c)</t>
  </si>
  <si>
    <t>А-000018457</t>
  </si>
  <si>
    <t>SBE-02w-10-SW2-1</t>
  </si>
  <si>
    <t>Выключатель 2-клавишный с индикатором 10А белый "Марс" (SBE-02w-10-SW2-1)</t>
  </si>
  <si>
    <t>А-000017240</t>
  </si>
  <si>
    <t>SBE-02w-10-SW12-0-c</t>
  </si>
  <si>
    <t>Выключатель проходной 1-клавишный 10А белый, керамика "Марс" (SBE-02w-10-SW12-0-c)</t>
  </si>
  <si>
    <t>А-000018459</t>
  </si>
  <si>
    <t>SBE-02w-10-B1-0</t>
  </si>
  <si>
    <t>Кнопка звонка 10А белая "Марс" (SBE-02w-10-B1-0)</t>
  </si>
  <si>
    <t>А-000017251</t>
  </si>
  <si>
    <t>SBE-02w-00-FR-2</t>
  </si>
  <si>
    <t>Рамка 2-местная горизонтальная белая "Марс" (SBE-02w-00-FR-2)</t>
  </si>
  <si>
    <t>А-000018465</t>
  </si>
  <si>
    <t>SBE-02w-00-FR-3</t>
  </si>
  <si>
    <t>Рамка 3-местная горизонтальная белая "Марс" (SBE-02w-00-FR-3)</t>
  </si>
  <si>
    <t>А-000018466</t>
  </si>
  <si>
    <t>SBE-02w-00-FR-4</t>
  </si>
  <si>
    <t>Рамка 4-местная горизонтальная белая "Марс" (SBE-02w-00-FR-4)</t>
  </si>
  <si>
    <t>А-000018467</t>
  </si>
  <si>
    <t>SBE-02w-10-S1-N</t>
  </si>
  <si>
    <t>Розетка 1-местная без заземления 10А белая "Марс" (SBE-02w-10-S1-N)</t>
  </si>
  <si>
    <t>А-000017243</t>
  </si>
  <si>
    <t>SBE-02w-10-S1-N-c</t>
  </si>
  <si>
    <t>Розетка 1-местная без заземления 10А белая, керамика "Марс" (SBE-02w-10-S1-N-c)</t>
  </si>
  <si>
    <t>А-000018460</t>
  </si>
  <si>
    <t>SBE-02w-16-S1-Z</t>
  </si>
  <si>
    <t>Розетка 1-местная с заземлением 16А белая "Марс" (SBE-02w-16-S1-Z)</t>
  </si>
  <si>
    <t>А-000017244</t>
  </si>
  <si>
    <t>SBE-02w-16-S1-1Z</t>
  </si>
  <si>
    <t>Розетка 1-местная с заземлением 16А белая с защ. штор. "Марс" (SBE-02w-16-S1-1Z)</t>
  </si>
  <si>
    <t>А-000017245</t>
  </si>
  <si>
    <t>SBE-02w-16-S1-Z-c</t>
  </si>
  <si>
    <t>Розетка 1-местная с заземлением 16А белая, керамика "Марс" (SBE-02w-16-S1-Z-c)</t>
  </si>
  <si>
    <t>А-000018461</t>
  </si>
  <si>
    <t>SBE-02w-16-S1-ZK-c</t>
  </si>
  <si>
    <t>Розетка 1-местная с заземлением и крышкой 16А белая, керамика "Марс" (SBE-02w-16-S1-ZK-c)</t>
  </si>
  <si>
    <t>А-000018462</t>
  </si>
  <si>
    <t>SBE-02w-10-S2-N</t>
  </si>
  <si>
    <t>Розетка 2-местная без заземления 10А белая "Марс" (SBE-02w-10-S2-N)</t>
  </si>
  <si>
    <t>А-000017247</t>
  </si>
  <si>
    <t>SBE-02w-10-S2-N-c</t>
  </si>
  <si>
    <t>Розетка 2-местная без заземления 10А белая, керамика "Марс" (SBE-02w-10-S2-N-c)</t>
  </si>
  <si>
    <t>А-000018463</t>
  </si>
  <si>
    <t>SBE-02w-16-S2-Z</t>
  </si>
  <si>
    <t>Розетка 2-местная с заземлением 16А белая "Марс" (SBE-02w-16-S2-Z)</t>
  </si>
  <si>
    <t>А-000017248</t>
  </si>
  <si>
    <t>SBE-02w-16-S2-1Z</t>
  </si>
  <si>
    <t>Розетка 2-местная с заземлением 16А белая с защ. штор. "Марс" (SBE-02w-16-S2-1Z)</t>
  </si>
  <si>
    <t>А-000017249</t>
  </si>
  <si>
    <t>SBE-02w-16-S2-Z-c</t>
  </si>
  <si>
    <t>Розетка 2-местная с заземлением 16А белая, керамика "Марс" (SBE-02w-16-S2-Z-c)</t>
  </si>
  <si>
    <t>А-000018464</t>
  </si>
  <si>
    <t>SBE-02w-S1-RJPH</t>
  </si>
  <si>
    <t>Розетка компьютер+телефон RJ-45+Phone 1 местная белая "Марс" (SBE-02w-S1-RJPH)</t>
  </si>
  <si>
    <t>А-000017256</t>
  </si>
  <si>
    <t>SBE-02w-S1-TV</t>
  </si>
  <si>
    <t>Розетка телевизионная 1-местная бел. 75Ом 5-862МГц "Марс" (SBE-02w-S1-TV)</t>
  </si>
  <si>
    <t>А-000017253</t>
  </si>
  <si>
    <t>SBE-02w-2.5-D-0</t>
  </si>
  <si>
    <t>Светорегулятор 600W 220В белый "Марс" (SBE-02w-2.5-D-0)</t>
  </si>
  <si>
    <t>А-000017250</t>
  </si>
  <si>
    <t>Серия "Юпитер" (открытая установка)</t>
  </si>
  <si>
    <t>SBE-03w-10-SW1-0</t>
  </si>
  <si>
    <t>Выключатель 1-клавишный 10А белый "Юпитер" (SBE-03w-10-SW1-0)</t>
  </si>
  <si>
    <t>А-000017222</t>
  </si>
  <si>
    <t>SBE-03lw-10-SW1-0</t>
  </si>
  <si>
    <t>Выключатель 1-клавишный 10А светлое дерево "Юпитер" (SBE-03lw-10-SW1-0)</t>
  </si>
  <si>
    <t>А-000017552</t>
  </si>
  <si>
    <t>SBE-03w-10-SW1-1</t>
  </si>
  <si>
    <t>Выключатель 1-клавишный с индикатором 10А белый "Юпитер" (SBE-03w-10-SW1-1)</t>
  </si>
  <si>
    <t>А-000017223</t>
  </si>
  <si>
    <t>SBE-03w-10-SW2-0</t>
  </si>
  <si>
    <t>Выключатель 2-клавишный 10А белый "Юпитер" (SBE-03w-10-SW2-0)</t>
  </si>
  <si>
    <t>А-000017224</t>
  </si>
  <si>
    <t>SBE-03w-10-SW2-1</t>
  </si>
  <si>
    <t>Выключатель 2-клавишный с индикатором 10А белый "Юпитер" (SBE-03w-10-SW2-1)</t>
  </si>
  <si>
    <t>А-000017225</t>
  </si>
  <si>
    <t>SBE-03w-10-SW12-0</t>
  </si>
  <si>
    <t>Выключатель проходной 1-клавишный 10А белый "Юпитер" (SBE-03w-10-SW12-0)</t>
  </si>
  <si>
    <t>А-000017226</t>
  </si>
  <si>
    <t>SBE-03w-10-SW12-1</t>
  </si>
  <si>
    <t>Выключатель проходной 1-клавишный с индикатором 10А белый "Юпитер" (SBE-03w-10-SW12-1)</t>
  </si>
  <si>
    <t>А-000017227</t>
  </si>
  <si>
    <t>SBE-03w-10-S1-N</t>
  </si>
  <si>
    <t>Розетка 1-местная 10А без заземления белая "Юпитер" (SBE-03w-10-S1-N)</t>
  </si>
  <si>
    <t>А-000017228</t>
  </si>
  <si>
    <t>SBE-03w-10-S1-N-c</t>
  </si>
  <si>
    <t>Розетка 1-местная 10А без заземления белая, керамика "Юпитер" (SBE-03w-10-S1-N-c)</t>
  </si>
  <si>
    <t>А-000018468</t>
  </si>
  <si>
    <t>SBE-03w-16-S1-Z</t>
  </si>
  <si>
    <t>Розетка 1-местная 16А с заземлением белая "Юпитер" (SBE-03w-16-S1-Z)</t>
  </si>
  <si>
    <t>А-000017229</t>
  </si>
  <si>
    <t>SBE-03w-16-S1-1Z</t>
  </si>
  <si>
    <t>Розетка 1-местная 16А с заземлением белая с защ. штор. "Юпитер" (SBE-03w-16-S1-1Z)</t>
  </si>
  <si>
    <t>А-000017230</t>
  </si>
  <si>
    <t>SBE-03w-16-S1-Z-c</t>
  </si>
  <si>
    <t>Розетка 1-местная 16А с заземлением белая, керамика "Юпитер" (SBE-03w-16-S1-Z-c)</t>
  </si>
  <si>
    <t>А-000018469</t>
  </si>
  <si>
    <t>SBE-03lw-16-S1-Z</t>
  </si>
  <si>
    <t>Розетка 1-местная 16А с заземлением светлое дерево "Юпитер" (SBE-03lw-16-S1-Z)</t>
  </si>
  <si>
    <t>А-000017553</t>
  </si>
  <si>
    <t>SBE-03w-10-S2-N</t>
  </si>
  <si>
    <t>Розетка 2-местная 10А без заземления белая "Юпитер" (SBE-03w-10-S2-N)</t>
  </si>
  <si>
    <t>А-000017231</t>
  </si>
  <si>
    <t>SBE-03lw-10-S2-N</t>
  </si>
  <si>
    <t>Розетка 2-местная 10А без заземления светлое дерево "Юпитер" (SBE-03lw-10-S2-N)</t>
  </si>
  <si>
    <t>А-000017551</t>
  </si>
  <si>
    <t>SBE-03w-16-S2-Z</t>
  </si>
  <si>
    <t>Розетка 2-местная 16А с заземлением белая "Юпитер" (SBE-03w-16-S2-Z)</t>
  </si>
  <si>
    <t>А-000017232</t>
  </si>
  <si>
    <t>SBE-03w-16-S2-1Z</t>
  </si>
  <si>
    <t>Розетка 2-местная 16А с заземлением белая с защ. штор. "Юпитер" (SBE-03w-16-S2-1Z)</t>
  </si>
  <si>
    <t>А-000017233</t>
  </si>
  <si>
    <t>SBE-03w-16-S2-Z-c</t>
  </si>
  <si>
    <t>Розетка 2-местная 16А с заземлением белая, керамика "Юпитер" (SBE-03w-16-S2-Z-c)</t>
  </si>
  <si>
    <t>А-000018471</t>
  </si>
  <si>
    <t>SBE-03lw-16-S2-Z</t>
  </si>
  <si>
    <t>Розетка 2-местная 16А с заземлением светлое дерево "Юпитер" (SBE-03lw-16-S2-Z)</t>
  </si>
  <si>
    <t>А-000017550</t>
  </si>
  <si>
    <t>SBE-03w-S1-RJ</t>
  </si>
  <si>
    <t>Розетка компьютерная RJ-45 1-местная белая "Юпитер" (SBE-03w-S1-RJ)</t>
  </si>
  <si>
    <t>А-000017236</t>
  </si>
  <si>
    <t>SBE-03w-S1-TV</t>
  </si>
  <si>
    <t>Розетка телевизионная 1-местная 75Ом  5-862МГц белая "Юпитер" (SBE-03w-S1-TV)</t>
  </si>
  <si>
    <t>А-000017234</t>
  </si>
  <si>
    <t>SBE-03w-S1-PH</t>
  </si>
  <si>
    <t>Розетка телефонная 1-местная белая "Юпитер" (SBE-03w-S1-PH)</t>
  </si>
  <si>
    <t>А-000017235</t>
  </si>
  <si>
    <t>Каучуковые разъемы</t>
  </si>
  <si>
    <t>SBE-16-P07-R</t>
  </si>
  <si>
    <t>Вилка Smartbuy, прямая каучуковая 230В, 2P+PE, 16A, IP44 (SBE-16-P07-R)</t>
  </si>
  <si>
    <t>А-000017576</t>
  </si>
  <si>
    <t>SBE-16-P08-R</t>
  </si>
  <si>
    <t>Вилка Smartbuy, угловая с кольцом каучуковая 230В, 2P+PE, 16A, IP44 (SBE-16-P08-R)</t>
  </si>
  <si>
    <t>А-000017819</t>
  </si>
  <si>
    <t>SBE-16-S07-R</t>
  </si>
  <si>
    <t>Розетка Smartbuy, переносная с защитной крышкой каучуковая 230В, 2P+PE, 16A, IP44 (SBE-16-S07-R)</t>
  </si>
  <si>
    <t>А-000017577</t>
  </si>
  <si>
    <t>SBE-16-3-00-R</t>
  </si>
  <si>
    <t>Розетка Smartbuy, трехместная с защитными крышками каучуковая 230В, 2P+PE, 16A, IP44 (SBE-16-3-00-R)</t>
  </si>
  <si>
    <t>А-000017578</t>
  </si>
  <si>
    <t>Патроны</t>
  </si>
  <si>
    <t>SBE-LHP-G4</t>
  </si>
  <si>
    <t>Патрон G4 (SBE-LHP-G4)</t>
  </si>
  <si>
    <t>А-000017592</t>
  </si>
  <si>
    <t>SBE-LHP-G9</t>
  </si>
  <si>
    <t>Патрон G9 (SBE-LHP-G9)</t>
  </si>
  <si>
    <t>А-000018485</t>
  </si>
  <si>
    <t>SBE-LHP-GU5.3</t>
  </si>
  <si>
    <t>Патрон GU5.3 (SBE-LHP-GU5.3)</t>
  </si>
  <si>
    <t>А-000017593</t>
  </si>
  <si>
    <t>SBE-LHP-s-E27</t>
  </si>
  <si>
    <t>Патрон Е27 пластиковый подвесной, термостойкий пластик, белый (SBE-LHP-s-E27)</t>
  </si>
  <si>
    <t>А-000017591</t>
  </si>
  <si>
    <t>SBE-LHB-s-E14</t>
  </si>
  <si>
    <t>Патрон карболитовый подвесной, Е14, черный (SBE-LHB-s-E14)</t>
  </si>
  <si>
    <t>А-000017584</t>
  </si>
  <si>
    <t>SBE-LHB-sr-E14</t>
  </si>
  <si>
    <t>Патрон карболитовый с кольцом, Е14, черный (SBE-LHB-sr-E14)</t>
  </si>
  <si>
    <t>А-000017583</t>
  </si>
  <si>
    <t>SBE-LHC-s-E14</t>
  </si>
  <si>
    <t>Патрон керамический E14 (SBE-LHC-s-E14)</t>
  </si>
  <si>
    <t>А-000017585</t>
  </si>
  <si>
    <t>SBE-LHC-s-E27</t>
  </si>
  <si>
    <t>Патрон керамический E27 (SBE-LHC-s-E27)</t>
  </si>
  <si>
    <t>А-000017586</t>
  </si>
  <si>
    <t>SBE-LHC-s-E40</t>
  </si>
  <si>
    <t>Патрон керамический E40 (SBE-LHC-s-E40)</t>
  </si>
  <si>
    <t>А-000017587</t>
  </si>
  <si>
    <t>SBE-A-E27-14</t>
  </si>
  <si>
    <t>Переходник E27-E14, белый (SBE-A-E27-14)</t>
  </si>
  <si>
    <t>А-000017588</t>
  </si>
  <si>
    <t>SBE-A-L-E27</t>
  </si>
  <si>
    <t>Переходник вилка-Е27 с выключателем, белый (SBE-A-L-E27)</t>
  </si>
  <si>
    <t>А-000017594</t>
  </si>
  <si>
    <t>Разъемы для плит</t>
  </si>
  <si>
    <t>SBE-IS2-250-C</t>
  </si>
  <si>
    <t>Разъем Smartbuy, для плиты 32А 250В 2P+PE (ОУ) карболитовый черный (SBE-IS2-250-C)</t>
  </si>
  <si>
    <t>А-000017573</t>
  </si>
  <si>
    <t>SBE-IS1-250-P</t>
  </si>
  <si>
    <t>Разъем Smartbuy, для плиты 32А 250В 2P+PE (ОУ) пластиковый белый (SBE-IS1-250-P)</t>
  </si>
  <si>
    <t>А-000017574</t>
  </si>
  <si>
    <t>SBE-IS2-250-P</t>
  </si>
  <si>
    <t>Разъем Smartbuy, для плиты 32А 250В 2P+PE (СУ)  пластиковый белый (SBE-IS2-250-P)</t>
  </si>
  <si>
    <t>А-000017575</t>
  </si>
  <si>
    <t>SBE-IS1-380-C</t>
  </si>
  <si>
    <t>Разъем Smartbuy, для плиты 32А 380В 3P+PE (ОУ) карболитовый черный (SBE-IS1-380-C)</t>
  </si>
  <si>
    <t>А-000017572</t>
  </si>
  <si>
    <t>Сетевые фильтры</t>
  </si>
  <si>
    <t>SBSP-18-K</t>
  </si>
  <si>
    <t>Сетевой фильтр Smartbuy One, 10А, 2 200 Вт, 5 розеток, длина 1,8 м, черный (SBSP-18-K)/45</t>
  </si>
  <si>
    <t>А-000015841</t>
  </si>
  <si>
    <t>SBSP-30-K</t>
  </si>
  <si>
    <t>Сетевой фильтр Smartbuy One, 10А, 2 200 Вт, 5 розеток, длина 3,0 м, черный (SBSP-30-K)/45</t>
  </si>
  <si>
    <t>А-000015843</t>
  </si>
  <si>
    <t>SBSP-50-K</t>
  </si>
  <si>
    <t>Сетевой фильтр Smartbuy One, 10А, 2 200 Вт, 5 розеток, длина 5,0 м, черный (SBSP-50-K)/35</t>
  </si>
  <si>
    <t>А-000015845</t>
  </si>
  <si>
    <t>Управление освещением</t>
  </si>
  <si>
    <t>Датчики движения инфракрасные</t>
  </si>
  <si>
    <t>sbl-ms-009</t>
  </si>
  <si>
    <t>Инфракрасный датчик движения Smartbuy, настенный 1200Вт, до 12м, IP44 (sbl-ms-009)</t>
  </si>
  <si>
    <t>А-000017281</t>
  </si>
  <si>
    <t>sbl-ms-011</t>
  </si>
  <si>
    <t>Инфракрасный датчик движения Smartbuy, потолочный 1200Вт, до 6м, IP33 (sbl-ms-011)</t>
  </si>
  <si>
    <t>А-000017282</t>
  </si>
  <si>
    <t>Фотореле</t>
  </si>
  <si>
    <t>sbl-fr-601</t>
  </si>
  <si>
    <t>Фотореле Smartbuy, 10А (2200Вт) IP44 (sbl-fr-601)</t>
  </si>
  <si>
    <t>А-000017284</t>
  </si>
  <si>
    <t>sbl-fr-602</t>
  </si>
  <si>
    <t>Фотореле Smartbuy, 20А (4400Вт) IP44 (sbl-fr-602)</t>
  </si>
  <si>
    <t>А-000017285</t>
  </si>
  <si>
    <t>sbl-fr-600</t>
  </si>
  <si>
    <t>Фотореле Smartbuy, 6А (1400Вт) IP44 (sbl-fr-600)</t>
  </si>
  <si>
    <t>А-000017283</t>
  </si>
  <si>
    <t>Ваш Менеджер Виктория                   8-915-192-5730</t>
  </si>
  <si>
    <t xml:space="preserve"> июнь 2017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</si>
</sst>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00"/>
    <numFmt numFmtId="173" formatCode="0.00;\-0.00;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3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3" tint="-0.499984740745262"/>
      <name val="Tahoma"/>
      <family val="2"/>
      <charset val="204"/>
    </font>
    <font>
      <b/>
      <sz val="11"/>
      <color theme="3" tint="-0.499984740745262"/>
      <name val="Wingdings"/>
      <charset val="2"/>
    </font>
    <font>
      <sz val="11"/>
      <color theme="1"/>
      <name val="Wingdings"/>
      <charset val="2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Wingdings"/>
      <charset val="2"/>
    </font>
    <font>
      <b/>
      <sz val="15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DAEC"/>
        <bgColor indexed="64"/>
      </patternFill>
    </fill>
    <fill>
      <patternFill patternType="solid">
        <fgColor rgb="FFE9F2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rgb="FFFFFFFF"/>
      </left>
      <right/>
      <top style="medium">
        <color rgb="FFFFFFFF"/>
      </top>
      <bottom style="medium">
        <color rgb="FF17375D"/>
      </bottom>
      <diagonal/>
    </border>
    <border>
      <left/>
      <right/>
      <top style="medium">
        <color rgb="FFFFFFFF"/>
      </top>
      <bottom style="medium">
        <color rgb="FF17375D"/>
      </bottom>
      <diagonal/>
    </border>
    <border>
      <left/>
      <right style="thin">
        <color rgb="FF17375D"/>
      </right>
      <top style="medium">
        <color rgb="FFFFFFFF"/>
      </top>
      <bottom style="medium">
        <color rgb="FF17375D"/>
      </bottom>
      <diagonal/>
    </border>
    <border>
      <left style="thin">
        <color rgb="FF17375D"/>
      </left>
      <right style="thin">
        <color rgb="FFFFFFFF"/>
      </right>
      <top style="thin">
        <color rgb="FF17375D"/>
      </top>
      <bottom style="thin">
        <color rgb="FFFFFFFF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2" fillId="2" borderId="1" xfId="0" applyFont="1" applyFill="1" applyBorder="1" applyAlignment="1"/>
    <xf numFmtId="49" fontId="2" fillId="2" borderId="0" xfId="0" applyNumberFormat="1" applyFont="1" applyFill="1" applyBorder="1" applyAlignment="1"/>
    <xf numFmtId="0" fontId="0" fillId="2" borderId="0" xfId="0" applyFill="1" applyBorder="1"/>
    <xf numFmtId="14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3" fontId="0" fillId="2" borderId="0" xfId="0" applyNumberFormat="1" applyFill="1"/>
    <xf numFmtId="173" fontId="2" fillId="2" borderId="1" xfId="0" applyNumberFormat="1" applyFont="1" applyFill="1" applyBorder="1" applyAlignment="1"/>
    <xf numFmtId="173" fontId="4" fillId="3" borderId="3" xfId="0" applyNumberFormat="1" applyFont="1" applyFill="1" applyBorder="1" applyAlignment="1">
      <alignment horizontal="center" vertical="center" wrapText="1"/>
    </xf>
    <xf numFmtId="172" fontId="0" fillId="2" borderId="0" xfId="0" applyNumberFormat="1" applyFill="1"/>
    <xf numFmtId="172" fontId="4" fillId="3" borderId="3" xfId="0" applyNumberFormat="1" applyFont="1" applyFill="1" applyBorder="1" applyAlignment="1">
      <alignment horizontal="center" vertical="center" wrapText="1"/>
    </xf>
    <xf numFmtId="172" fontId="5" fillId="3" borderId="3" xfId="0" applyNumberFormat="1" applyFont="1" applyFill="1" applyBorder="1" applyAlignment="1">
      <alignment horizontal="center" vertical="center" wrapText="1"/>
    </xf>
    <xf numFmtId="172" fontId="6" fillId="2" borderId="0" xfId="0" applyNumberFormat="1" applyFont="1" applyFill="1" applyAlignment="1">
      <alignment horizontal="center" vertical="center"/>
    </xf>
    <xf numFmtId="0" fontId="1" fillId="4" borderId="4" xfId="0" applyFont="1" applyFill="1" applyBorder="1"/>
    <xf numFmtId="0" fontId="1" fillId="4" borderId="5" xfId="0" applyFont="1" applyFill="1" applyBorder="1"/>
    <xf numFmtId="172" fontId="1" fillId="4" borderId="5" xfId="0" applyNumberFormat="1" applyFont="1" applyFill="1" applyBorder="1"/>
    <xf numFmtId="172" fontId="8" fillId="4" borderId="5" xfId="0" applyNumberFormat="1" applyFont="1" applyFill="1" applyBorder="1" applyAlignment="1">
      <alignment horizontal="center" vertical="center"/>
    </xf>
    <xf numFmtId="173" fontId="1" fillId="4" borderId="6" xfId="0" applyNumberFormat="1" applyFont="1" applyFill="1" applyBorder="1"/>
    <xf numFmtId="0" fontId="7" fillId="4" borderId="5" xfId="0" applyFont="1" applyFill="1" applyBorder="1" applyAlignment="1"/>
    <xf numFmtId="0" fontId="9" fillId="4" borderId="5" xfId="0" applyFont="1" applyFill="1" applyBorder="1" applyAlignment="1">
      <alignment horizontal="left" indent="1"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center"/>
    </xf>
    <xf numFmtId="0" fontId="1" fillId="5" borderId="7" xfId="0" applyFont="1" applyFill="1" applyBorder="1"/>
    <xf numFmtId="0" fontId="10" fillId="4" borderId="5" xfId="0" applyFont="1" applyFill="1" applyBorder="1" applyAlignment="1">
      <alignment horizontal="left" indent="2"/>
    </xf>
    <xf numFmtId="0" fontId="0" fillId="2" borderId="0" xfId="0" applyFill="1" applyAlignment="1">
      <alignment horizontal="left" indent="3"/>
    </xf>
    <xf numFmtId="0" fontId="11" fillId="2" borderId="0" xfId="1" applyFill="1" applyAlignment="1">
      <alignment horizontal="left" indent="3"/>
    </xf>
    <xf numFmtId="0" fontId="11" fillId="2" borderId="0" xfId="1" applyFill="1" applyAlignment="1">
      <alignment horizontal="left" indent="2"/>
    </xf>
    <xf numFmtId="14" fontId="7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indent="9"/>
    </xf>
    <xf numFmtId="0" fontId="2" fillId="2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38100</xdr:rowOff>
    </xdr:from>
    <xdr:to>
      <xdr:col>1</xdr:col>
      <xdr:colOff>809625</xdr:colOff>
      <xdr:row>3</xdr:row>
      <xdr:rowOff>9525</xdr:rowOff>
    </xdr:to>
    <xdr:pic>
      <xdr:nvPicPr>
        <xdr:cNvPr id="2146" name="Рисунок 2" descr="tmtc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mtc.ru/catalog/xproduct.php?xs=9f9b8cb2-0d36-11e6-a2c7-001517603f69&amp;xe=8e2bd4db-0d46-11e6-a2c7-001517603f69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tmtc.ru/catalog/xproduct.php?xs=9f9b8cae-0d36-11e6-a2c7-001517603f69&amp;xe=63f0c24e-0d3c-11e6-a2c7-001517603f69" TargetMode="External"/><Relationship Id="rId42" Type="http://schemas.openxmlformats.org/officeDocument/2006/relationships/hyperlink" Target="http://tmtc.ru/catalog/xproduct.php?xs=9f9b8cba-0d36-11e6-a2c7-001517603f69&amp;xe=086f11e0-0e0f-11e6-a2a3-001517603f69" TargetMode="External"/><Relationship Id="rId47" Type="http://schemas.openxmlformats.org/officeDocument/2006/relationships/hyperlink" Target="http://tmtc.ru/catalog/xproduct.php?xs=9f9b8cba-0d36-11e6-a2c7-001517603f69&amp;xe=086f1207-0e0f-11e6-a2a3-001517603f69" TargetMode="External"/><Relationship Id="rId63" Type="http://schemas.openxmlformats.org/officeDocument/2006/relationships/hyperlink" Target="http://tmtc.ru/catalog/xproduct.php?xs=9f9b8cba-0d36-11e6-a2c7-001517603f69&amp;xe=092bd87f-0e12-11e6-a2a3-001517603f69" TargetMode="External"/><Relationship Id="rId68" Type="http://schemas.openxmlformats.org/officeDocument/2006/relationships/hyperlink" Target="http://tmtc.ru/catalog/xproduct.php?xs=9f9b8cb9-0d36-11e6-a2c7-001517603f69&amp;xe=6433ab20-0e08-11e6-a2a3-001517603f69" TargetMode="External"/><Relationship Id="rId84" Type="http://schemas.openxmlformats.org/officeDocument/2006/relationships/hyperlink" Target="http://tmtc.ru/catalog/xproduct.php?xs=9f9b8cb8-0d36-11e6-a2c7-001517603f69&amp;xe=7b5e0ccc-0de7-11e6-a2a3-001517603f69" TargetMode="External"/><Relationship Id="rId89" Type="http://schemas.openxmlformats.org/officeDocument/2006/relationships/hyperlink" Target="http://tmtc.ru/catalog/xproduct.php?xs=9f9b8cb8-0d36-11e6-a2c7-001517603f69&amp;xe=7b5e0cdb-0de7-11e6-a2a3-001517603f69" TargetMode="External"/><Relationship Id="rId112" Type="http://schemas.openxmlformats.org/officeDocument/2006/relationships/hyperlink" Target="http://tmtc.ru/catalog/xproduct.php?xs=9f9b8cbc-0d36-11e6-a2c7-001517603f69&amp;xe=092bd88e-0e12-11e6-a2a3-001517603f69" TargetMode="External"/><Relationship Id="rId16" Type="http://schemas.openxmlformats.org/officeDocument/2006/relationships/hyperlink" Target="http://tmtc.ru/catalog/xproduct.php?xs=9f9b8cae-0d36-11e6-a2c7-001517603f69&amp;xe=63f0c23c-0d3c-11e6-a2c7-001517603f69" TargetMode="External"/><Relationship Id="rId107" Type="http://schemas.openxmlformats.org/officeDocument/2006/relationships/hyperlink" Target="http://tmtc.ru/catalog/xproduct.php?xs=8fc74bc3-4da3-11e6-8bbf-0015170f2411&amp;xe=8fc74bd1-4da3-11e6-8bbf-0015170f2411" TargetMode="External"/><Relationship Id="rId11" Type="http://schemas.openxmlformats.org/officeDocument/2006/relationships/hyperlink" Target="http://tmtc.ru/catalog/xproduct.php?xs=9f9b8cae-0d36-11e6-a2c7-001517603f69&amp;xe=63f0c24b-0d3c-11e6-a2c7-001517603f69" TargetMode="External"/><Relationship Id="rId32" Type="http://schemas.openxmlformats.org/officeDocument/2006/relationships/hyperlink" Target="http://tmtc.ru/catalog/xproduct.php?xs=9f9b8cb2-0d36-11e6-a2c7-001517603f69&amp;xe=8e2bd4e4-0d46-11e6-a2c7-001517603f69" TargetMode="External"/><Relationship Id="rId37" Type="http://schemas.openxmlformats.org/officeDocument/2006/relationships/hyperlink" Target="http://tmtc.ru/catalog/xproduct.php?xs=9f9b8cba-0d36-11e6-a2c7-001517603f69&amp;xe=652a09d5-4cf3-11e6-8bbf-0015170f2411" TargetMode="External"/><Relationship Id="rId53" Type="http://schemas.openxmlformats.org/officeDocument/2006/relationships/hyperlink" Target="http://tmtc.ru/catalog/xproduct.php?xs=9f9b8cba-0d36-11e6-a2c7-001517603f69&amp;xe=086f11ef-0e0f-11e6-a2a3-001517603f69" TargetMode="External"/><Relationship Id="rId58" Type="http://schemas.openxmlformats.org/officeDocument/2006/relationships/hyperlink" Target="http://tmtc.ru/catalog/xproduct.php?xs=9f9b8cba-0d36-11e6-a2c7-001517603f69&amp;xe=086f11fb-0e0f-11e6-a2a3-001517603f69" TargetMode="External"/><Relationship Id="rId74" Type="http://schemas.openxmlformats.org/officeDocument/2006/relationships/hyperlink" Target="http://tmtc.ru/catalog/xproduct.php?xs=9f9b8cb9-0d36-11e6-a2c7-001517603f69&amp;xe=6433ab35-0e08-11e6-a2a3-001517603f69" TargetMode="External"/><Relationship Id="rId79" Type="http://schemas.openxmlformats.org/officeDocument/2006/relationships/hyperlink" Target="http://tmtc.ru/catalog/xproduct.php?xs=9f9b8cb9-0d36-11e6-a2c7-001517603f69&amp;xe=086f11d7-0e0f-11e6-a2a3-001517603f69" TargetMode="External"/><Relationship Id="rId102" Type="http://schemas.openxmlformats.org/officeDocument/2006/relationships/hyperlink" Target="http://tmtc.ru/catalog/xproduct.php?xs=8fc74bc4-4da3-11e6-8bbf-0015170f2411&amp;xe=48cdb439-6865-11e6-9e68-001517603f69" TargetMode="External"/><Relationship Id="rId5" Type="http://schemas.openxmlformats.org/officeDocument/2006/relationships/hyperlink" Target="http://tmtc.ru/catalog/xproduct.php?xs=9f9b8caf-0d36-11e6-a2c7-001517603f69&amp;xe=63f0c26c-0d3c-11e6-a2c7-001517603f69" TargetMode="External"/><Relationship Id="rId90" Type="http://schemas.openxmlformats.org/officeDocument/2006/relationships/hyperlink" Target="http://tmtc.ru/catalog/xproduct.php?xs=9f9b8cb8-0d36-11e6-a2c7-001517603f69&amp;xe=7b5e0cde-0de7-11e6-a2a3-001517603f69" TargetMode="External"/><Relationship Id="rId95" Type="http://schemas.openxmlformats.org/officeDocument/2006/relationships/hyperlink" Target="http://tmtc.ru/catalog/xproduct.php?xs=9f9b8cb8-0d36-11e6-a2c7-001517603f69&amp;xe=6433ab11-0e08-11e6-a2a3-001517603f69" TargetMode="External"/><Relationship Id="rId22" Type="http://schemas.openxmlformats.org/officeDocument/2006/relationships/hyperlink" Target="http://tmtc.ru/catalog/xproduct.php?xs=9f9b8cae-0d36-11e6-a2c7-001517603f69&amp;xe=63f0c251-0d3c-11e6-a2c7-001517603f69" TargetMode="External"/><Relationship Id="rId27" Type="http://schemas.openxmlformats.org/officeDocument/2006/relationships/hyperlink" Target="http://tmtc.ru/catalog/xproduct.php?xs=9f9b8cb2-0d36-11e6-a2c7-001517603f69&amp;xe=8e2bd4e7-0d46-11e6-a2c7-001517603f69" TargetMode="External"/><Relationship Id="rId43" Type="http://schemas.openxmlformats.org/officeDocument/2006/relationships/hyperlink" Target="http://tmtc.ru/catalog/xproduct.php?xs=9f9b8cba-0d36-11e6-a2c7-001517603f69&amp;xe=086f11e3-0e0f-11e6-a2a3-001517603f69" TargetMode="External"/><Relationship Id="rId48" Type="http://schemas.openxmlformats.org/officeDocument/2006/relationships/hyperlink" Target="http://tmtc.ru/catalog/xproduct.php?xs=9f9b8cba-0d36-11e6-a2c7-001517603f69&amp;xe=086f120a-0e0f-11e6-a2a3-001517603f69" TargetMode="External"/><Relationship Id="rId64" Type="http://schemas.openxmlformats.org/officeDocument/2006/relationships/hyperlink" Target="http://tmtc.ru/catalog/xproduct.php?xs=9f9b8cba-0d36-11e6-a2c7-001517603f69&amp;xe=092bd87c-0e12-11e6-a2a3-001517603f69" TargetMode="External"/><Relationship Id="rId69" Type="http://schemas.openxmlformats.org/officeDocument/2006/relationships/hyperlink" Target="http://tmtc.ru/catalog/xproduct.php?xs=9f9b8cb9-0d36-11e6-a2c7-001517603f69&amp;xe=6433ab23-0e08-11e6-a2a3-001517603f69" TargetMode="External"/><Relationship Id="rId113" Type="http://schemas.openxmlformats.org/officeDocument/2006/relationships/hyperlink" Target="http://tmtc.ru/catalog/xproduct.php?xs=9f9b8cbc-0d36-11e6-a2c7-001517603f69&amp;xe=092bd891-0e12-11e6-a2a3-001517603f69" TargetMode="External"/><Relationship Id="rId118" Type="http://schemas.openxmlformats.org/officeDocument/2006/relationships/drawing" Target="../drawings/drawing1.xml"/><Relationship Id="rId80" Type="http://schemas.openxmlformats.org/officeDocument/2006/relationships/hyperlink" Target="http://tmtc.ru/catalog/xproduct.php?xs=9f9b8cb9-0d36-11e6-a2c7-001517603f69&amp;xe=086f11ce-0e0f-11e6-a2a3-001517603f69" TargetMode="External"/><Relationship Id="rId85" Type="http://schemas.openxmlformats.org/officeDocument/2006/relationships/hyperlink" Target="http://tmtc.ru/catalog/xproduct.php?xs=9f9b8cb8-0d36-11e6-a2c7-001517603f69&amp;xe=7b5e0ccf-0de7-11e6-a2a3-001517603f69" TargetMode="External"/><Relationship Id="rId12" Type="http://schemas.openxmlformats.org/officeDocument/2006/relationships/hyperlink" Target="http://tmtc.ru/catalog/xproduct.php?xs=9f9b8cae-0d36-11e6-a2c7-001517603f69&amp;xe=63f0c234-0d3c-11e6-a2c7-001517603f69" TargetMode="External"/><Relationship Id="rId17" Type="http://schemas.openxmlformats.org/officeDocument/2006/relationships/hyperlink" Target="http://tmtc.ru/catalog/xproduct.php?xs=9f9b8cae-0d36-11e6-a2c7-001517603f69&amp;xe=63f0c23f-0d3c-11e6-a2c7-001517603f69" TargetMode="External"/><Relationship Id="rId33" Type="http://schemas.openxmlformats.org/officeDocument/2006/relationships/hyperlink" Target="http://tmtc.ru/catalog/xproduct.php?xs=9f9b8cb1-0d36-11e6-a2c7-001517603f69&amp;xe=8e2bd4cf-0d46-11e6-a2c7-001517603f69" TargetMode="External"/><Relationship Id="rId38" Type="http://schemas.openxmlformats.org/officeDocument/2006/relationships/hyperlink" Target="http://tmtc.ru/catalog/xproduct.php?xs=9f9b8cba-0d36-11e6-a2c7-001517603f69&amp;xe=086f11da-0e0f-11e6-a2a3-001517603f69" TargetMode="External"/><Relationship Id="rId59" Type="http://schemas.openxmlformats.org/officeDocument/2006/relationships/hyperlink" Target="http://tmtc.ru/catalog/xproduct.php?xs=9f9b8cba-0d36-11e6-a2c7-001517603f69&amp;xe=652a09e4-4cf3-11e6-8bbf-0015170f2411" TargetMode="External"/><Relationship Id="rId103" Type="http://schemas.openxmlformats.org/officeDocument/2006/relationships/hyperlink" Target="http://tmtc.ru/catalog/xproduct.php?xs=8fc74bc4-4da3-11e6-8bbf-0015170f2411&amp;xe=8fc74bd7-4da3-11e6-8bbf-0015170f2411" TargetMode="External"/><Relationship Id="rId108" Type="http://schemas.openxmlformats.org/officeDocument/2006/relationships/hyperlink" Target="http://tmtc.ru/catalog/xproduct.php?xs=8fc74bc3-4da3-11e6-8bbf-0015170f2411&amp;xe=8fc74bc8-4da3-11e6-8bbf-0015170f2411" TargetMode="External"/><Relationship Id="rId54" Type="http://schemas.openxmlformats.org/officeDocument/2006/relationships/hyperlink" Target="http://tmtc.ru/catalog/xproduct.php?xs=9f9b8cba-0d36-11e6-a2c7-001517603f69&amp;xe=652a09ea-4cf3-11e6-8bbf-0015170f2411" TargetMode="External"/><Relationship Id="rId70" Type="http://schemas.openxmlformats.org/officeDocument/2006/relationships/hyperlink" Target="http://tmtc.ru/catalog/xproduct.php?xs=9f9b8cb9-0d36-11e6-a2c7-001517603f69&amp;xe=6433ab26-0e08-11e6-a2a3-001517603f69" TargetMode="External"/><Relationship Id="rId75" Type="http://schemas.openxmlformats.org/officeDocument/2006/relationships/hyperlink" Target="http://tmtc.ru/catalog/xproduct.php?xs=9f9b8cb9-0d36-11e6-a2c7-001517603f69&amp;xe=6433ab38-0e08-11e6-a2a3-001517603f69" TargetMode="External"/><Relationship Id="rId91" Type="http://schemas.openxmlformats.org/officeDocument/2006/relationships/hyperlink" Target="http://tmtc.ru/catalog/xproduct.php?xs=9f9b8cb8-0d36-11e6-a2c7-001517603f69&amp;xe=7b5e0ce1-0de7-11e6-a2a3-001517603f69" TargetMode="External"/><Relationship Id="rId96" Type="http://schemas.openxmlformats.org/officeDocument/2006/relationships/hyperlink" Target="http://tmtc.ru/catalog/xproduct.php?xs=9f9b8cb8-0d36-11e6-a2c7-001517603f69&amp;xe=6433ab14-0e08-11e6-a2a3-001517603f69" TargetMode="External"/><Relationship Id="rId1" Type="http://schemas.openxmlformats.org/officeDocument/2006/relationships/hyperlink" Target="http://tmtc.ru/catalog/xproduct.php?xs=9f9b8caf-0d36-11e6-a2c7-001517603f69&amp;xe=63f0c260-0d3c-11e6-a2c7-001517603f69" TargetMode="External"/><Relationship Id="rId6" Type="http://schemas.openxmlformats.org/officeDocument/2006/relationships/hyperlink" Target="http://tmtc.ru/catalog/xproduct.php?xs=9f9b8caf-0d36-11e6-a2c7-001517603f69&amp;xe=63f0c26f-0d3c-11e6-a2c7-001517603f69" TargetMode="External"/><Relationship Id="rId23" Type="http://schemas.openxmlformats.org/officeDocument/2006/relationships/hyperlink" Target="http://tmtc.ru/catalog/xproduct.php?xs=9f9b8cae-0d36-11e6-a2c7-001517603f69&amp;xe=63f0c25d-0d3c-11e6-a2c7-001517603f69" TargetMode="External"/><Relationship Id="rId28" Type="http://schemas.openxmlformats.org/officeDocument/2006/relationships/hyperlink" Target="http://tmtc.ru/catalog/xproduct.php?xs=9f9b8cb2-0d36-11e6-a2c7-001517603f69&amp;xe=8e2bd4d5-0d46-11e6-a2c7-001517603f69" TargetMode="External"/><Relationship Id="rId49" Type="http://schemas.openxmlformats.org/officeDocument/2006/relationships/hyperlink" Target="http://tmtc.ru/catalog/xproduct.php?xs=9f9b8cba-0d36-11e6-a2c7-001517603f69&amp;xe=092bd885-0e12-11e6-a2a3-001517603f69" TargetMode="External"/><Relationship Id="rId114" Type="http://schemas.openxmlformats.org/officeDocument/2006/relationships/hyperlink" Target="http://tmtc.ru/catalog/xproduct.php?xs=9f9b8cbd-0d36-11e6-a2c7-001517603f69&amp;xe=092bd897-0e12-11e6-a2a3-001517603f69" TargetMode="External"/><Relationship Id="rId10" Type="http://schemas.openxmlformats.org/officeDocument/2006/relationships/hyperlink" Target="http://tmtc.ru/catalog/xproduct.php?xs=9f9b8cae-0d36-11e6-a2c7-001517603f69&amp;xe=63f0c248-0d3c-11e6-a2c7-001517603f69" TargetMode="External"/><Relationship Id="rId31" Type="http://schemas.openxmlformats.org/officeDocument/2006/relationships/hyperlink" Target="http://tmtc.ru/catalog/xproduct.php?xs=9f9b8cb2-0d36-11e6-a2c7-001517603f69&amp;xe=8e2bd4d8-0d46-11e6-a2c7-001517603f69" TargetMode="External"/><Relationship Id="rId44" Type="http://schemas.openxmlformats.org/officeDocument/2006/relationships/hyperlink" Target="http://tmtc.ru/catalog/xproduct.php?xs=9f9b8cba-0d36-11e6-a2c7-001517603f69&amp;xe=086f11e6-0e0f-11e6-a2a3-001517603f69" TargetMode="External"/><Relationship Id="rId52" Type="http://schemas.openxmlformats.org/officeDocument/2006/relationships/hyperlink" Target="http://tmtc.ru/catalog/xproduct.php?xs=9f9b8cba-0d36-11e6-a2c7-001517603f69&amp;xe=652a09e7-4cf3-11e6-8bbf-0015170f2411" TargetMode="External"/><Relationship Id="rId60" Type="http://schemas.openxmlformats.org/officeDocument/2006/relationships/hyperlink" Target="http://tmtc.ru/catalog/xproduct.php?xs=9f9b8cba-0d36-11e6-a2c7-001517603f69&amp;xe=086f11fe-0e0f-11e6-a2a3-001517603f69" TargetMode="External"/><Relationship Id="rId65" Type="http://schemas.openxmlformats.org/officeDocument/2006/relationships/hyperlink" Target="http://tmtc.ru/catalog/xproduct.php?xs=9f9b8cba-0d36-11e6-a2c7-001517603f69&amp;xe=092bd879-0e12-11e6-a2a3-001517603f69" TargetMode="External"/><Relationship Id="rId73" Type="http://schemas.openxmlformats.org/officeDocument/2006/relationships/hyperlink" Target="http://tmtc.ru/catalog/xproduct.php?xs=9f9b8cb9-0d36-11e6-a2c7-001517603f69&amp;xe=6433ab32-0e08-11e6-a2a3-001517603f69" TargetMode="External"/><Relationship Id="rId78" Type="http://schemas.openxmlformats.org/officeDocument/2006/relationships/hyperlink" Target="http://tmtc.ru/catalog/xproduct.php?xs=9f9b8cb9-0d36-11e6-a2c7-001517603f69&amp;xe=6433ab44-0e08-11e6-a2a3-001517603f69" TargetMode="External"/><Relationship Id="rId81" Type="http://schemas.openxmlformats.org/officeDocument/2006/relationships/hyperlink" Target="http://tmtc.ru/catalog/xproduct.php?xs=9f9b8cb9-0d36-11e6-a2c7-001517603f69&amp;xe=6433ab47-0e08-11e6-a2a3-001517603f69" TargetMode="External"/><Relationship Id="rId86" Type="http://schemas.openxmlformats.org/officeDocument/2006/relationships/hyperlink" Target="http://tmtc.ru/catalog/xproduct.php?xs=9f9b8cb8-0d36-11e6-a2c7-001517603f69&amp;xe=7b5e0cd2-0de7-11e6-a2a3-001517603f69" TargetMode="External"/><Relationship Id="rId94" Type="http://schemas.openxmlformats.org/officeDocument/2006/relationships/hyperlink" Target="http://tmtc.ru/catalog/xproduct.php?xs=9f9b8cb8-0d36-11e6-a2c7-001517603f69&amp;xe=652a09c6-4cf3-11e6-8bbf-0015170f2411" TargetMode="External"/><Relationship Id="rId99" Type="http://schemas.openxmlformats.org/officeDocument/2006/relationships/hyperlink" Target="http://tmtc.ru/catalog/xproduct.php?xs=9f9b8cb8-0d36-11e6-a2c7-001517603f69&amp;xe=6433ab17-0e08-11e6-a2a3-001517603f69" TargetMode="External"/><Relationship Id="rId101" Type="http://schemas.openxmlformats.org/officeDocument/2006/relationships/hyperlink" Target="http://tmtc.ru/catalog/xproduct.php?xs=8fc74bc4-4da3-11e6-8bbf-0015170f2411&amp;xe=8fc74bd4-4da3-11e6-8bbf-0015170f2411" TargetMode="External"/><Relationship Id="rId4" Type="http://schemas.openxmlformats.org/officeDocument/2006/relationships/hyperlink" Target="http://tmtc.ru/catalog/xproduct.php?xs=9f9b8caf-0d36-11e6-a2c7-001517603f69&amp;xe=63f0c266-0d3c-11e6-a2c7-001517603f69" TargetMode="External"/><Relationship Id="rId9" Type="http://schemas.openxmlformats.org/officeDocument/2006/relationships/hyperlink" Target="http://tmtc.ru/catalog/xproduct.php?xs=9f9b8cae-0d36-11e6-a2c7-001517603f69&amp;xe=5b15fa78-11f2-11e6-a2a3-001517603f69" TargetMode="External"/><Relationship Id="rId13" Type="http://schemas.openxmlformats.org/officeDocument/2006/relationships/hyperlink" Target="http://tmtc.ru/catalog/xproduct.php?xs=9f9b8cae-0d36-11e6-a2c7-001517603f69&amp;xe=63f0c239-0d3c-11e6-a2c7-001517603f69" TargetMode="External"/><Relationship Id="rId18" Type="http://schemas.openxmlformats.org/officeDocument/2006/relationships/hyperlink" Target="http://tmtc.ru/catalog/xproduct.php?xs=9f9b8cae-0d36-11e6-a2c7-001517603f69&amp;xe=63f0c254-0d3c-11e6-a2c7-001517603f69" TargetMode="External"/><Relationship Id="rId39" Type="http://schemas.openxmlformats.org/officeDocument/2006/relationships/hyperlink" Target="http://tmtc.ru/catalog/xproduct.php?xs=9f9b8cba-0d36-11e6-a2c7-001517603f69&amp;xe=652a09d8-4cf3-11e6-8bbf-0015170f2411" TargetMode="External"/><Relationship Id="rId109" Type="http://schemas.openxmlformats.org/officeDocument/2006/relationships/hyperlink" Target="http://tmtc.ru/catalog/xproduct.php?xs=d87caf16-2496-11e5-aab9-001517603f69&amp;xe=d87caf17-2496-11e5-aab9-001517603f69" TargetMode="External"/><Relationship Id="rId34" Type="http://schemas.openxmlformats.org/officeDocument/2006/relationships/hyperlink" Target="http://tmtc.ru/catalog/xproduct.php?xs=9f9b8cb1-0d36-11e6-a2c7-001517603f69&amp;xe=8e2bd4d2-0d46-11e6-a2c7-001517603f69" TargetMode="External"/><Relationship Id="rId50" Type="http://schemas.openxmlformats.org/officeDocument/2006/relationships/hyperlink" Target="http://tmtc.ru/catalog/xproduct.php?xs=9f9b8cba-0d36-11e6-a2c7-001517603f69&amp;xe=092bd888-0e12-11e6-a2a3-001517603f69" TargetMode="External"/><Relationship Id="rId55" Type="http://schemas.openxmlformats.org/officeDocument/2006/relationships/hyperlink" Target="http://tmtc.ru/catalog/xproduct.php?xs=9f9b8cba-0d36-11e6-a2c7-001517603f69&amp;xe=086f11f2-0e0f-11e6-a2a3-001517603f69" TargetMode="External"/><Relationship Id="rId76" Type="http://schemas.openxmlformats.org/officeDocument/2006/relationships/hyperlink" Target="http://tmtc.ru/catalog/xproduct.php?xs=9f9b8cb9-0d36-11e6-a2c7-001517603f69&amp;xe=6433ab3e-0e08-11e6-a2a3-001517603f69" TargetMode="External"/><Relationship Id="rId97" Type="http://schemas.openxmlformats.org/officeDocument/2006/relationships/hyperlink" Target="http://tmtc.ru/catalog/xproduct.php?xs=9f9b8cb8-0d36-11e6-a2c7-001517603f69&amp;xe=652a09c3-4cf3-11e6-8bbf-0015170f2411" TargetMode="External"/><Relationship Id="rId104" Type="http://schemas.openxmlformats.org/officeDocument/2006/relationships/hyperlink" Target="http://tmtc.ru/catalog/xproduct.php?xs=8fc74bc4-4da3-11e6-8bbf-0015170f2411&amp;xe=8fc74bda-4da3-11e6-8bbf-0015170f2411" TargetMode="External"/><Relationship Id="rId7" Type="http://schemas.openxmlformats.org/officeDocument/2006/relationships/hyperlink" Target="http://tmtc.ru/catalog/xproduct.php?xs=9f9b8caf-0d36-11e6-a2c7-001517603f69&amp;xe=63f0c269-0d3c-11e6-a2c7-001517603f69" TargetMode="External"/><Relationship Id="rId71" Type="http://schemas.openxmlformats.org/officeDocument/2006/relationships/hyperlink" Target="http://tmtc.ru/catalog/xproduct.php?xs=9f9b8cb9-0d36-11e6-a2c7-001517603f69&amp;xe=6433ab29-0e08-11e6-a2a3-001517603f69" TargetMode="External"/><Relationship Id="rId92" Type="http://schemas.openxmlformats.org/officeDocument/2006/relationships/hyperlink" Target="http://tmtc.ru/catalog/xproduct.php?xs=9f9b8cb8-0d36-11e6-a2c7-001517603f69&amp;xe=652a09cc-4cf3-11e6-8bbf-0015170f2411" TargetMode="External"/><Relationship Id="rId2" Type="http://schemas.openxmlformats.org/officeDocument/2006/relationships/hyperlink" Target="http://tmtc.ru/catalog/xproduct.php?xs=9f9b8caf-0d36-11e6-a2c7-001517603f69&amp;xe=5b15fa7b-11f2-11e6-a2a3-001517603f69" TargetMode="External"/><Relationship Id="rId29" Type="http://schemas.openxmlformats.org/officeDocument/2006/relationships/hyperlink" Target="http://tmtc.ru/catalog/xproduct.php?xs=9f9b8cb2-0d36-11e6-a2c7-001517603f69&amp;xe=8e2bd4e1-0d46-11e6-a2c7-001517603f69" TargetMode="External"/><Relationship Id="rId24" Type="http://schemas.openxmlformats.org/officeDocument/2006/relationships/hyperlink" Target="http://tmtc.ru/catalog/xproduct.php?xs=9f9b8cb2-0d36-11e6-a2c7-001517603f69&amp;xe=8e2bd4ea-0d46-11e6-a2c7-001517603f69" TargetMode="External"/><Relationship Id="rId40" Type="http://schemas.openxmlformats.org/officeDocument/2006/relationships/hyperlink" Target="http://tmtc.ru/catalog/xproduct.php?xs=9f9b8cba-0d36-11e6-a2c7-001517603f69&amp;xe=086f11dd-0e0f-11e6-a2a3-001517603f69" TargetMode="External"/><Relationship Id="rId45" Type="http://schemas.openxmlformats.org/officeDocument/2006/relationships/hyperlink" Target="http://tmtc.ru/catalog/xproduct.php?xs=9f9b8cba-0d36-11e6-a2c7-001517603f69&amp;xe=086f11e9-0e0f-11e6-a2a3-001517603f69" TargetMode="External"/><Relationship Id="rId66" Type="http://schemas.openxmlformats.org/officeDocument/2006/relationships/hyperlink" Target="http://tmtc.ru/catalog/xproduct.php?xs=9f9b8cba-0d36-11e6-a2c7-001517603f69&amp;xe=652a09de-4cf3-11e6-8bbf-0015170f2411" TargetMode="External"/><Relationship Id="rId87" Type="http://schemas.openxmlformats.org/officeDocument/2006/relationships/hyperlink" Target="http://tmtc.ru/catalog/xproduct.php?xs=9f9b8cb8-0d36-11e6-a2c7-001517603f69&amp;xe=7b5e0cd5-0de7-11e6-a2a3-001517603f69" TargetMode="External"/><Relationship Id="rId110" Type="http://schemas.openxmlformats.org/officeDocument/2006/relationships/hyperlink" Target="http://tmtc.ru/catalog/xproduct.php?xs=d87caf16-2496-11e5-aab9-001517603f69&amp;xe=ac2f8031-24a7-11e5-aab9-001517603f69" TargetMode="External"/><Relationship Id="rId115" Type="http://schemas.openxmlformats.org/officeDocument/2006/relationships/hyperlink" Target="http://tmtc.ru/catalog/xproduct.php?xs=9f9b8cbd-0d36-11e6-a2c7-001517603f69&amp;xe=092bd89a-0e12-11e6-a2a3-001517603f69" TargetMode="External"/><Relationship Id="rId61" Type="http://schemas.openxmlformats.org/officeDocument/2006/relationships/hyperlink" Target="http://tmtc.ru/catalog/xproduct.php?xs=9f9b8cba-0d36-11e6-a2c7-001517603f69&amp;xe=086f1201-0e0f-11e6-a2a3-001517603f69" TargetMode="External"/><Relationship Id="rId82" Type="http://schemas.openxmlformats.org/officeDocument/2006/relationships/hyperlink" Target="http://tmtc.ru/catalog/xproduct.php?xs=9f9b8cb8-0d36-11e6-a2c7-001517603f69&amp;xe=7b5e0cc9-0de7-11e6-a2a3-001517603f69" TargetMode="External"/><Relationship Id="rId19" Type="http://schemas.openxmlformats.org/officeDocument/2006/relationships/hyperlink" Target="http://tmtc.ru/catalog/xproduct.php?xs=9f9b8cae-0d36-11e6-a2c7-001517603f69&amp;xe=63f0c25a-0d3c-11e6-a2c7-001517603f69" TargetMode="External"/><Relationship Id="rId14" Type="http://schemas.openxmlformats.org/officeDocument/2006/relationships/hyperlink" Target="http://tmtc.ru/catalog/xproduct.php?xs=9f9b8cae-0d36-11e6-a2c7-001517603f69&amp;xe=63f0c242-0d3c-11e6-a2c7-001517603f69" TargetMode="External"/><Relationship Id="rId30" Type="http://schemas.openxmlformats.org/officeDocument/2006/relationships/hyperlink" Target="http://tmtc.ru/catalog/xproduct.php?xs=9f9b8cb2-0d36-11e6-a2c7-001517603f69&amp;xe=8e2bd4ed-0d46-11e6-a2c7-001517603f69" TargetMode="External"/><Relationship Id="rId35" Type="http://schemas.openxmlformats.org/officeDocument/2006/relationships/hyperlink" Target="http://tmtc.ru/catalog/xproduct.php?xs=9f9b8cb0-0d36-11e6-a2c7-001517603f69&amp;xe=8e2bd4c9-0d46-11e6-a2c7-001517603f69" TargetMode="External"/><Relationship Id="rId56" Type="http://schemas.openxmlformats.org/officeDocument/2006/relationships/hyperlink" Target="http://tmtc.ru/catalog/xproduct.php?xs=9f9b8cba-0d36-11e6-a2c7-001517603f69&amp;xe=086f11f5-0e0f-11e6-a2a3-001517603f69" TargetMode="External"/><Relationship Id="rId77" Type="http://schemas.openxmlformats.org/officeDocument/2006/relationships/hyperlink" Target="http://tmtc.ru/catalog/xproduct.php?xs=9f9b8cb9-0d36-11e6-a2c7-001517603f69&amp;xe=6433ab41-0e08-11e6-a2a3-001517603f69" TargetMode="External"/><Relationship Id="rId100" Type="http://schemas.openxmlformats.org/officeDocument/2006/relationships/hyperlink" Target="http://tmtc.ru/catalog/xproduct.php?xs=9f9b8cb8-0d36-11e6-a2c7-001517603f69&amp;xe=6433ab1a-0e08-11e6-a2a3-001517603f69" TargetMode="External"/><Relationship Id="rId105" Type="http://schemas.openxmlformats.org/officeDocument/2006/relationships/hyperlink" Target="http://tmtc.ru/catalog/xproduct.php?xs=8fc74bc3-4da3-11e6-8bbf-0015170f2411&amp;xe=8fc74bcb-4da3-11e6-8bbf-0015170f2411" TargetMode="External"/><Relationship Id="rId8" Type="http://schemas.openxmlformats.org/officeDocument/2006/relationships/hyperlink" Target="http://tmtc.ru/catalog/xproduct.php?xs=9f9b8caf-0d36-11e6-a2c7-001517603f69&amp;xe=63f0c272-0d3c-11e6-a2c7-001517603f69" TargetMode="External"/><Relationship Id="rId51" Type="http://schemas.openxmlformats.org/officeDocument/2006/relationships/hyperlink" Target="http://tmtc.ru/catalog/xproduct.php?xs=9f9b8cba-0d36-11e6-a2c7-001517603f69&amp;xe=092bd88b-0e12-11e6-a2a3-001517603f69" TargetMode="External"/><Relationship Id="rId72" Type="http://schemas.openxmlformats.org/officeDocument/2006/relationships/hyperlink" Target="http://tmtc.ru/catalog/xproduct.php?xs=9f9b8cb9-0d36-11e6-a2c7-001517603f69&amp;xe=6433ab4a-0e08-11e6-a2a3-001517603f69" TargetMode="External"/><Relationship Id="rId93" Type="http://schemas.openxmlformats.org/officeDocument/2006/relationships/hyperlink" Target="http://tmtc.ru/catalog/xproduct.php?xs=9f9b8cb8-0d36-11e6-a2c7-001517603f69&amp;xe=7b5e0ce4-0de7-11e6-a2a3-001517603f69" TargetMode="External"/><Relationship Id="rId98" Type="http://schemas.openxmlformats.org/officeDocument/2006/relationships/hyperlink" Target="http://tmtc.ru/catalog/xproduct.php?xs=9f9b8cb8-0d36-11e6-a2c7-001517603f69&amp;xe=6433ab1d-0e08-11e6-a2a3-001517603f69" TargetMode="External"/><Relationship Id="rId3" Type="http://schemas.openxmlformats.org/officeDocument/2006/relationships/hyperlink" Target="http://tmtc.ru/catalog/xproduct.php?xs=9f9b8caf-0d36-11e6-a2c7-001517603f69&amp;xe=63f0c263-0d3c-11e6-a2c7-001517603f69" TargetMode="External"/><Relationship Id="rId25" Type="http://schemas.openxmlformats.org/officeDocument/2006/relationships/hyperlink" Target="http://tmtc.ru/catalog/xproduct.php?xs=9f9b8cb2-0d36-11e6-a2c7-001517603f69&amp;xe=8e2bd4de-0d46-11e6-a2c7-001517603f69" TargetMode="External"/><Relationship Id="rId46" Type="http://schemas.openxmlformats.org/officeDocument/2006/relationships/hyperlink" Target="http://tmtc.ru/catalog/xproduct.php?xs=9f9b8cba-0d36-11e6-a2c7-001517603f69&amp;xe=086f11ec-0e0f-11e6-a2a3-001517603f69" TargetMode="External"/><Relationship Id="rId67" Type="http://schemas.openxmlformats.org/officeDocument/2006/relationships/hyperlink" Target="http://tmtc.ru/catalog/xproduct.php?xs=9f9b8cba-0d36-11e6-a2c7-001517603f69&amp;xe=086f1204-0e0f-11e6-a2a3-001517603f69" TargetMode="External"/><Relationship Id="rId116" Type="http://schemas.openxmlformats.org/officeDocument/2006/relationships/hyperlink" Target="http://tmtc.ru/catalog/xproduct.php?xs=9f9b8cbd-0d36-11e6-a2c7-001517603f69&amp;xe=092bd894-0e12-11e6-a2a3-001517603f69" TargetMode="External"/><Relationship Id="rId20" Type="http://schemas.openxmlformats.org/officeDocument/2006/relationships/hyperlink" Target="http://tmtc.ru/catalog/xproduct.php?xs=9f9b8cae-0d36-11e6-a2c7-001517603f69&amp;xe=5b15fa75-11f2-11e6-a2a3-001517603f69" TargetMode="External"/><Relationship Id="rId41" Type="http://schemas.openxmlformats.org/officeDocument/2006/relationships/hyperlink" Target="http://tmtc.ru/catalog/xproduct.php?xs=9f9b8cba-0d36-11e6-a2c7-001517603f69&amp;xe=652a09db-4cf3-11e6-8bbf-0015170f2411" TargetMode="External"/><Relationship Id="rId62" Type="http://schemas.openxmlformats.org/officeDocument/2006/relationships/hyperlink" Target="http://tmtc.ru/catalog/xproduct.php?xs=9f9b8cba-0d36-11e6-a2c7-001517603f69&amp;xe=092bd882-0e12-11e6-a2a3-001517603f69" TargetMode="External"/><Relationship Id="rId83" Type="http://schemas.openxmlformats.org/officeDocument/2006/relationships/hyperlink" Target="http://tmtc.ru/catalog/xproduct.php?xs=9f9b8cb8-0d36-11e6-a2c7-001517603f69&amp;xe=652a09c9-4cf3-11e6-8bbf-0015170f2411" TargetMode="External"/><Relationship Id="rId88" Type="http://schemas.openxmlformats.org/officeDocument/2006/relationships/hyperlink" Target="http://tmtc.ru/catalog/xproduct.php?xs=9f9b8cb8-0d36-11e6-a2c7-001517603f69&amp;xe=7b5e0cd8-0de7-11e6-a2a3-001517603f69" TargetMode="External"/><Relationship Id="rId111" Type="http://schemas.openxmlformats.org/officeDocument/2006/relationships/hyperlink" Target="http://tmtc.ru/catalog/xproduct.php?xs=d87caf16-2496-11e5-aab9-001517603f69&amp;xe=ac2f8035-24a7-11e5-aab9-001517603f69" TargetMode="External"/><Relationship Id="rId15" Type="http://schemas.openxmlformats.org/officeDocument/2006/relationships/hyperlink" Target="http://tmtc.ru/catalog/xproduct.php?xs=9f9b8cae-0d36-11e6-a2c7-001517603f69&amp;xe=63f0c245-0d3c-11e6-a2c7-001517603f69" TargetMode="External"/><Relationship Id="rId36" Type="http://schemas.openxmlformats.org/officeDocument/2006/relationships/hyperlink" Target="http://tmtc.ru/catalog/xproduct.php?xs=9f9b8cb0-0d36-11e6-a2c7-001517603f69&amp;xe=8e2bd4cc-0d46-11e6-a2c7-001517603f69" TargetMode="External"/><Relationship Id="rId57" Type="http://schemas.openxmlformats.org/officeDocument/2006/relationships/hyperlink" Target="http://tmtc.ru/catalog/xproduct.php?xs=9f9b8cba-0d36-11e6-a2c7-001517603f69&amp;xe=086f11f8-0e0f-11e6-a2a3-001517603f69" TargetMode="External"/><Relationship Id="rId106" Type="http://schemas.openxmlformats.org/officeDocument/2006/relationships/hyperlink" Target="http://tmtc.ru/catalog/xproduct.php?xs=8fc74bc3-4da3-11e6-8bbf-0015170f2411&amp;xe=8fc74bce-4da3-11e6-8bbf-0015170f2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outlinePr summaryBelow="0"/>
  </sheetPr>
  <dimension ref="B1:K243"/>
  <sheetViews>
    <sheetView tabSelected="1" workbookViewId="0">
      <pane ySplit="7" topLeftCell="A8" activePane="bottomLeft" state="frozen"/>
      <selection pane="bottomLeft" activeCell="D74" sqref="D74"/>
    </sheetView>
  </sheetViews>
  <sheetFormatPr defaultRowHeight="15" outlineLevelRow="3" x14ac:dyDescent="0.25"/>
  <cols>
    <col min="1" max="1" width="2" style="1" customWidth="1"/>
    <col min="2" max="3" width="22.5703125" style="1" customWidth="1"/>
    <col min="4" max="4" width="75.85546875" style="1" customWidth="1"/>
    <col min="5" max="5" width="15.5703125" style="1" customWidth="1"/>
    <col min="6" max="6" width="15" style="13" customWidth="1"/>
    <col min="7" max="7" width="3.28515625" style="16" customWidth="1"/>
    <col min="8" max="8" width="16.140625" style="1" customWidth="1"/>
    <col min="9" max="9" width="15.85546875" style="1" customWidth="1"/>
    <col min="10" max="10" width="16.28515625" style="10" customWidth="1"/>
    <col min="11" max="11" width="9.140625" style="2" hidden="1" customWidth="1"/>
    <col min="12" max="16384" width="9.140625" style="1"/>
  </cols>
  <sheetData>
    <row r="1" spans="2:11" ht="11.25" customHeight="1" x14ac:dyDescent="0.25"/>
    <row r="2" spans="2:11" hidden="1" x14ac:dyDescent="0.25"/>
    <row r="3" spans="2:11" s="5" customFormat="1" ht="45.75" customHeight="1" thickBot="1" x14ac:dyDescent="0.3">
      <c r="B3" s="32" t="s">
        <v>0</v>
      </c>
      <c r="C3" s="32"/>
      <c r="D3" s="32"/>
      <c r="E3" s="33" t="s">
        <v>674</v>
      </c>
      <c r="F3" s="33"/>
      <c r="G3" s="33"/>
      <c r="H3" s="33"/>
      <c r="I3" s="3"/>
      <c r="J3" s="11"/>
      <c r="K3" s="4"/>
    </row>
    <row r="4" spans="2:11" ht="15.75" thickTop="1" x14ac:dyDescent="0.25">
      <c r="B4" s="6" t="s">
        <v>675</v>
      </c>
      <c r="C4" s="6"/>
    </row>
    <row r="5" spans="2:11" ht="19.5" customHeight="1" x14ac:dyDescent="0.25">
      <c r="B5" s="31" t="s">
        <v>5</v>
      </c>
      <c r="C5" s="31"/>
      <c r="D5" s="31"/>
      <c r="E5" s="31"/>
      <c r="F5" s="31"/>
      <c r="G5" s="31"/>
      <c r="H5" s="31"/>
      <c r="I5" s="31"/>
    </row>
    <row r="6" spans="2:11" ht="9" customHeight="1" thickBot="1" x14ac:dyDescent="0.3"/>
    <row r="7" spans="2:11" s="7" customFormat="1" ht="39.75" customHeight="1" thickBot="1" x14ac:dyDescent="0.3">
      <c r="B7" s="9" t="s">
        <v>1</v>
      </c>
      <c r="C7" s="9" t="s">
        <v>8</v>
      </c>
      <c r="D7" s="9" t="s">
        <v>4</v>
      </c>
      <c r="E7" s="9" t="s">
        <v>3</v>
      </c>
      <c r="F7" s="14" t="s">
        <v>2</v>
      </c>
      <c r="G7" s="15" t="s">
        <v>9</v>
      </c>
      <c r="H7" s="9" t="s">
        <v>6</v>
      </c>
      <c r="I7" s="9" t="str">
        <f>"Количество  "&amp;CHAR(10) &amp; TEXT(SUM(I8:I65536),"0;0;;@")</f>
        <v xml:space="preserve">Количество  
</v>
      </c>
      <c r="J7" s="12" t="str">
        <f>"Сумма"&amp;CHAR(10)&amp;TEXT(SUM(J8:J65536), "0,00;-0,00;;@")</f>
        <v xml:space="preserve">Сумма
</v>
      </c>
      <c r="K7" s="8" t="s">
        <v>7</v>
      </c>
    </row>
    <row r="8" spans="2:11" ht="21.75" thickBot="1" x14ac:dyDescent="0.4">
      <c r="B8" s="17"/>
      <c r="C8" s="18"/>
      <c r="D8" s="22" t="s">
        <v>10</v>
      </c>
      <c r="E8" s="18"/>
      <c r="F8" s="19"/>
      <c r="G8" s="20"/>
      <c r="H8" s="18"/>
      <c r="I8" s="18"/>
      <c r="J8" s="21"/>
    </row>
    <row r="9" spans="2:11" ht="20.25" outlineLevel="1" collapsed="1" thickBot="1" x14ac:dyDescent="0.35">
      <c r="B9" s="17"/>
      <c r="C9" s="18"/>
      <c r="D9" s="23" t="s">
        <v>11</v>
      </c>
      <c r="E9" s="18"/>
      <c r="F9" s="19"/>
      <c r="G9" s="20"/>
      <c r="H9" s="18"/>
      <c r="I9" s="18"/>
      <c r="J9" s="21"/>
    </row>
    <row r="10" spans="2:11" hidden="1" outlineLevel="2" x14ac:dyDescent="0.25">
      <c r="B10" s="1" t="s">
        <v>12</v>
      </c>
      <c r="C10" s="1" t="s">
        <v>13</v>
      </c>
      <c r="D10" s="24" t="s">
        <v>14</v>
      </c>
      <c r="E10" s="1">
        <v>10</v>
      </c>
      <c r="F10" s="13">
        <v>0.17799999999999999</v>
      </c>
      <c r="H10" s="25" t="s">
        <v>15</v>
      </c>
      <c r="I10" s="26"/>
      <c r="J10" s="10">
        <f t="shared" ref="J10:J27" si="0">I10*F10</f>
        <v>0</v>
      </c>
      <c r="K10" s="2" t="s">
        <v>16</v>
      </c>
    </row>
    <row r="11" spans="2:11" hidden="1" outlineLevel="2" x14ac:dyDescent="0.25">
      <c r="B11" s="1" t="s">
        <v>17</v>
      </c>
      <c r="C11" s="1" t="s">
        <v>13</v>
      </c>
      <c r="D11" s="24" t="s">
        <v>18</v>
      </c>
      <c r="E11" s="1">
        <v>10</v>
      </c>
      <c r="F11" s="13">
        <v>0.17799999999999999</v>
      </c>
      <c r="H11" s="25" t="s">
        <v>15</v>
      </c>
      <c r="I11" s="26"/>
      <c r="J11" s="10">
        <f t="shared" si="0"/>
        <v>0</v>
      </c>
      <c r="K11" s="2" t="s">
        <v>19</v>
      </c>
    </row>
    <row r="12" spans="2:11" hidden="1" outlineLevel="2" x14ac:dyDescent="0.25">
      <c r="B12" s="1" t="s">
        <v>20</v>
      </c>
      <c r="C12" s="1" t="s">
        <v>13</v>
      </c>
      <c r="D12" s="24" t="s">
        <v>21</v>
      </c>
      <c r="E12" s="1">
        <v>10</v>
      </c>
      <c r="F12" s="13">
        <v>0.17799999999999999</v>
      </c>
      <c r="H12" s="25" t="s">
        <v>15</v>
      </c>
      <c r="I12" s="26"/>
      <c r="J12" s="10">
        <f t="shared" si="0"/>
        <v>0</v>
      </c>
      <c r="K12" s="2" t="s">
        <v>22</v>
      </c>
    </row>
    <row r="13" spans="2:11" hidden="1" outlineLevel="2" x14ac:dyDescent="0.25">
      <c r="B13" s="1" t="s">
        <v>23</v>
      </c>
      <c r="C13" s="1" t="s">
        <v>13</v>
      </c>
      <c r="D13" s="24" t="s">
        <v>24</v>
      </c>
      <c r="E13" s="1">
        <v>10</v>
      </c>
      <c r="F13" s="13">
        <v>0.17799999999999999</v>
      </c>
      <c r="H13" s="25" t="s">
        <v>15</v>
      </c>
      <c r="I13" s="26"/>
      <c r="J13" s="10">
        <f t="shared" si="0"/>
        <v>0</v>
      </c>
      <c r="K13" s="2" t="s">
        <v>25</v>
      </c>
    </row>
    <row r="14" spans="2:11" hidden="1" outlineLevel="2" x14ac:dyDescent="0.25">
      <c r="B14" s="1" t="s">
        <v>26</v>
      </c>
      <c r="C14" s="1" t="s">
        <v>13</v>
      </c>
      <c r="D14" s="24" t="s">
        <v>27</v>
      </c>
      <c r="E14" s="1">
        <v>10</v>
      </c>
      <c r="F14" s="13">
        <v>0.50900000000000001</v>
      </c>
      <c r="H14" s="25" t="s">
        <v>15</v>
      </c>
      <c r="I14" s="26"/>
      <c r="J14" s="10">
        <f t="shared" si="0"/>
        <v>0</v>
      </c>
      <c r="K14" s="2" t="s">
        <v>28</v>
      </c>
    </row>
    <row r="15" spans="2:11" hidden="1" outlineLevel="2" x14ac:dyDescent="0.25">
      <c r="B15" s="1" t="s">
        <v>29</v>
      </c>
      <c r="C15" s="1" t="s">
        <v>13</v>
      </c>
      <c r="D15" s="24" t="s">
        <v>30</v>
      </c>
      <c r="E15" s="1">
        <v>10</v>
      </c>
      <c r="F15" s="13">
        <v>0.58299999999999996</v>
      </c>
      <c r="H15" s="25" t="s">
        <v>15</v>
      </c>
      <c r="I15" s="26"/>
      <c r="J15" s="10">
        <f t="shared" si="0"/>
        <v>0</v>
      </c>
      <c r="K15" s="2" t="s">
        <v>31</v>
      </c>
    </row>
    <row r="16" spans="2:11" hidden="1" outlineLevel="2" x14ac:dyDescent="0.25">
      <c r="B16" s="1" t="s">
        <v>32</v>
      </c>
      <c r="C16" s="1" t="s">
        <v>13</v>
      </c>
      <c r="D16" s="24" t="s">
        <v>33</v>
      </c>
      <c r="E16" s="1">
        <v>10</v>
      </c>
      <c r="F16" s="13">
        <v>0.50900000000000001</v>
      </c>
      <c r="H16" s="25" t="s">
        <v>15</v>
      </c>
      <c r="I16" s="26"/>
      <c r="J16" s="10">
        <f t="shared" si="0"/>
        <v>0</v>
      </c>
      <c r="K16" s="2" t="s">
        <v>34</v>
      </c>
    </row>
    <row r="17" spans="2:11" hidden="1" outlineLevel="2" x14ac:dyDescent="0.25">
      <c r="B17" s="1" t="s">
        <v>35</v>
      </c>
      <c r="C17" s="1" t="s">
        <v>13</v>
      </c>
      <c r="D17" s="24" t="s">
        <v>36</v>
      </c>
      <c r="E17" s="1">
        <v>10</v>
      </c>
      <c r="F17" s="13">
        <v>0.50900000000000001</v>
      </c>
      <c r="H17" s="25" t="s">
        <v>15</v>
      </c>
      <c r="I17" s="26"/>
      <c r="J17" s="10">
        <f t="shared" si="0"/>
        <v>0</v>
      </c>
      <c r="K17" s="2" t="s">
        <v>37</v>
      </c>
    </row>
    <row r="18" spans="2:11" hidden="1" outlineLevel="2" x14ac:dyDescent="0.25">
      <c r="B18" s="1" t="s">
        <v>38</v>
      </c>
      <c r="C18" s="1" t="s">
        <v>13</v>
      </c>
      <c r="D18" s="24" t="s">
        <v>39</v>
      </c>
      <c r="E18" s="1">
        <v>10</v>
      </c>
      <c r="F18" s="13">
        <v>0.50900000000000001</v>
      </c>
      <c r="H18" s="25" t="s">
        <v>15</v>
      </c>
      <c r="I18" s="26"/>
      <c r="J18" s="10">
        <f t="shared" si="0"/>
        <v>0</v>
      </c>
      <c r="K18" s="2" t="s">
        <v>40</v>
      </c>
    </row>
    <row r="19" spans="2:11" hidden="1" outlineLevel="2" x14ac:dyDescent="0.25">
      <c r="B19" s="1" t="s">
        <v>41</v>
      </c>
      <c r="C19" s="1" t="s">
        <v>13</v>
      </c>
      <c r="D19" s="24" t="s">
        <v>42</v>
      </c>
      <c r="E19" s="1">
        <v>10</v>
      </c>
      <c r="F19" s="13">
        <v>0.50900000000000001</v>
      </c>
      <c r="H19" s="25" t="s">
        <v>15</v>
      </c>
      <c r="I19" s="26"/>
      <c r="J19" s="10">
        <f t="shared" si="0"/>
        <v>0</v>
      </c>
      <c r="K19" s="2" t="s">
        <v>43</v>
      </c>
    </row>
    <row r="20" spans="2:11" hidden="1" outlineLevel="2" x14ac:dyDescent="0.25">
      <c r="B20" s="1" t="s">
        <v>44</v>
      </c>
      <c r="C20" s="1" t="s">
        <v>13</v>
      </c>
      <c r="D20" s="24" t="s">
        <v>45</v>
      </c>
      <c r="E20" s="1">
        <v>10</v>
      </c>
      <c r="F20" s="13">
        <v>0.17799999999999999</v>
      </c>
      <c r="H20" s="25" t="s">
        <v>15</v>
      </c>
      <c r="I20" s="26"/>
      <c r="J20" s="10">
        <f t="shared" si="0"/>
        <v>0</v>
      </c>
      <c r="K20" s="2" t="s">
        <v>46</v>
      </c>
    </row>
    <row r="21" spans="2:11" hidden="1" outlineLevel="2" x14ac:dyDescent="0.25">
      <c r="B21" s="1" t="s">
        <v>47</v>
      </c>
      <c r="C21" s="1" t="s">
        <v>13</v>
      </c>
      <c r="D21" s="24" t="s">
        <v>48</v>
      </c>
      <c r="E21" s="1">
        <v>10</v>
      </c>
      <c r="F21" s="13">
        <v>0.33500000000000002</v>
      </c>
      <c r="H21" s="25" t="s">
        <v>15</v>
      </c>
      <c r="I21" s="26"/>
      <c r="J21" s="10">
        <f t="shared" si="0"/>
        <v>0</v>
      </c>
      <c r="K21" s="2" t="s">
        <v>49</v>
      </c>
    </row>
    <row r="22" spans="2:11" hidden="1" outlineLevel="2" x14ac:dyDescent="0.25">
      <c r="B22" s="1" t="s">
        <v>50</v>
      </c>
      <c r="C22" s="1" t="s">
        <v>13</v>
      </c>
      <c r="D22" s="24" t="s">
        <v>51</v>
      </c>
      <c r="E22" s="1">
        <v>10</v>
      </c>
      <c r="F22" s="13">
        <v>0.33500000000000002</v>
      </c>
      <c r="H22" s="25" t="s">
        <v>15</v>
      </c>
      <c r="I22" s="26"/>
      <c r="J22" s="10">
        <f t="shared" si="0"/>
        <v>0</v>
      </c>
      <c r="K22" s="2" t="s">
        <v>52</v>
      </c>
    </row>
    <row r="23" spans="2:11" hidden="1" outlineLevel="2" x14ac:dyDescent="0.25">
      <c r="B23" s="1" t="s">
        <v>53</v>
      </c>
      <c r="C23" s="1" t="s">
        <v>13</v>
      </c>
      <c r="D23" s="24" t="s">
        <v>54</v>
      </c>
      <c r="E23" s="1">
        <v>10</v>
      </c>
      <c r="F23" s="13">
        <v>0.33500000000000002</v>
      </c>
      <c r="H23" s="25" t="s">
        <v>15</v>
      </c>
      <c r="I23" s="26"/>
      <c r="J23" s="10">
        <f t="shared" si="0"/>
        <v>0</v>
      </c>
      <c r="K23" s="2" t="s">
        <v>55</v>
      </c>
    </row>
    <row r="24" spans="2:11" hidden="1" outlineLevel="2" x14ac:dyDescent="0.25">
      <c r="B24" s="1" t="s">
        <v>56</v>
      </c>
      <c r="C24" s="1" t="s">
        <v>13</v>
      </c>
      <c r="D24" s="24" t="s">
        <v>57</v>
      </c>
      <c r="E24" s="1">
        <v>10</v>
      </c>
      <c r="F24" s="13">
        <v>0.33500000000000002</v>
      </c>
      <c r="H24" s="25" t="s">
        <v>15</v>
      </c>
      <c r="I24" s="26"/>
      <c r="J24" s="10">
        <f t="shared" si="0"/>
        <v>0</v>
      </c>
      <c r="K24" s="2" t="s">
        <v>58</v>
      </c>
    </row>
    <row r="25" spans="2:11" hidden="1" outlineLevel="2" x14ac:dyDescent="0.25">
      <c r="B25" s="1" t="s">
        <v>59</v>
      </c>
      <c r="C25" s="1" t="s">
        <v>13</v>
      </c>
      <c r="D25" s="24" t="s">
        <v>60</v>
      </c>
      <c r="E25" s="1">
        <v>10</v>
      </c>
      <c r="F25" s="13">
        <v>0.33500000000000002</v>
      </c>
      <c r="H25" s="25" t="s">
        <v>15</v>
      </c>
      <c r="I25" s="26"/>
      <c r="J25" s="10">
        <f t="shared" si="0"/>
        <v>0</v>
      </c>
      <c r="K25" s="2" t="s">
        <v>61</v>
      </c>
    </row>
    <row r="26" spans="2:11" hidden="1" outlineLevel="2" x14ac:dyDescent="0.25">
      <c r="B26" s="1" t="s">
        <v>62</v>
      </c>
      <c r="C26" s="1" t="s">
        <v>13</v>
      </c>
      <c r="D26" s="24" t="s">
        <v>63</v>
      </c>
      <c r="E26" s="1">
        <v>10</v>
      </c>
      <c r="F26" s="13">
        <v>0.33500000000000002</v>
      </c>
      <c r="H26" s="25" t="s">
        <v>15</v>
      </c>
      <c r="I26" s="26"/>
      <c r="J26" s="10">
        <f t="shared" si="0"/>
        <v>0</v>
      </c>
      <c r="K26" s="2" t="s">
        <v>64</v>
      </c>
    </row>
    <row r="27" spans="2:11" ht="15.75" hidden="1" outlineLevel="2" thickBot="1" x14ac:dyDescent="0.3">
      <c r="B27" s="1" t="s">
        <v>65</v>
      </c>
      <c r="C27" s="1" t="s">
        <v>13</v>
      </c>
      <c r="D27" s="24" t="s">
        <v>66</v>
      </c>
      <c r="E27" s="1">
        <v>10</v>
      </c>
      <c r="F27" s="13">
        <v>0.50900000000000001</v>
      </c>
      <c r="H27" s="25" t="s">
        <v>15</v>
      </c>
      <c r="I27" s="26"/>
      <c r="J27" s="10">
        <f t="shared" si="0"/>
        <v>0</v>
      </c>
      <c r="K27" s="2" t="s">
        <v>67</v>
      </c>
    </row>
    <row r="28" spans="2:11" ht="20.25" outlineLevel="1" collapsed="1" thickBot="1" x14ac:dyDescent="0.35">
      <c r="B28" s="17"/>
      <c r="C28" s="18"/>
      <c r="D28" s="23" t="s">
        <v>68</v>
      </c>
      <c r="E28" s="18"/>
      <c r="F28" s="19"/>
      <c r="G28" s="20"/>
      <c r="H28" s="18"/>
      <c r="I28" s="18"/>
      <c r="J28" s="21"/>
    </row>
    <row r="29" spans="2:11" hidden="1" outlineLevel="2" x14ac:dyDescent="0.25">
      <c r="B29" s="1" t="s">
        <v>69</v>
      </c>
      <c r="C29" s="1" t="s">
        <v>13</v>
      </c>
      <c r="D29" s="24" t="s">
        <v>70</v>
      </c>
      <c r="E29" s="1">
        <v>10</v>
      </c>
      <c r="F29" s="13">
        <v>0.32600000000000001</v>
      </c>
      <c r="H29" s="25" t="s">
        <v>15</v>
      </c>
      <c r="I29" s="26"/>
      <c r="J29" s="10">
        <f>I29*F29</f>
        <v>0</v>
      </c>
      <c r="K29" s="2" t="s">
        <v>71</v>
      </c>
    </row>
    <row r="30" spans="2:11" hidden="1" outlineLevel="2" x14ac:dyDescent="0.25">
      <c r="B30" s="1" t="s">
        <v>72</v>
      </c>
      <c r="C30" s="1" t="s">
        <v>13</v>
      </c>
      <c r="D30" s="24" t="s">
        <v>73</v>
      </c>
      <c r="E30" s="1">
        <v>10</v>
      </c>
      <c r="F30" s="13">
        <v>0.42299999999999999</v>
      </c>
      <c r="H30" s="25" t="s">
        <v>15</v>
      </c>
      <c r="I30" s="26"/>
      <c r="J30" s="10">
        <f>I30*F30</f>
        <v>0</v>
      </c>
      <c r="K30" s="2" t="s">
        <v>74</v>
      </c>
    </row>
    <row r="31" spans="2:11" hidden="1" outlineLevel="2" x14ac:dyDescent="0.25">
      <c r="B31" s="1" t="s">
        <v>75</v>
      </c>
      <c r="C31" s="1" t="s">
        <v>13</v>
      </c>
      <c r="D31" s="24" t="s">
        <v>76</v>
      </c>
      <c r="E31" s="1">
        <v>10</v>
      </c>
      <c r="F31" s="13">
        <v>0.251</v>
      </c>
      <c r="H31" s="25" t="s">
        <v>15</v>
      </c>
      <c r="I31" s="26"/>
      <c r="J31" s="10">
        <f>I31*F31</f>
        <v>0</v>
      </c>
      <c r="K31" s="2" t="s">
        <v>77</v>
      </c>
    </row>
    <row r="32" spans="2:11" ht="15.75" hidden="1" outlineLevel="2" thickBot="1" x14ac:dyDescent="0.3">
      <c r="B32" s="1" t="s">
        <v>78</v>
      </c>
      <c r="C32" s="1" t="s">
        <v>13</v>
      </c>
      <c r="D32" s="24" t="s">
        <v>79</v>
      </c>
      <c r="E32" s="1">
        <v>10</v>
      </c>
      <c r="F32" s="13">
        <v>0.25900000000000001</v>
      </c>
      <c r="H32" s="25" t="s">
        <v>15</v>
      </c>
      <c r="I32" s="26"/>
      <c r="J32" s="10">
        <f>I32*F32</f>
        <v>0</v>
      </c>
      <c r="K32" s="2" t="s">
        <v>80</v>
      </c>
    </row>
    <row r="33" spans="2:11" ht="20.25" outlineLevel="1" collapsed="1" thickBot="1" x14ac:dyDescent="0.35">
      <c r="B33" s="17"/>
      <c r="C33" s="18"/>
      <c r="D33" s="23" t="s">
        <v>81</v>
      </c>
      <c r="E33" s="18"/>
      <c r="F33" s="19"/>
      <c r="G33" s="20"/>
      <c r="H33" s="18"/>
      <c r="I33" s="18"/>
      <c r="J33" s="21"/>
    </row>
    <row r="34" spans="2:11" hidden="1" outlineLevel="2" x14ac:dyDescent="0.25">
      <c r="B34" s="1" t="s">
        <v>82</v>
      </c>
      <c r="C34" s="1" t="s">
        <v>13</v>
      </c>
      <c r="D34" s="24" t="s">
        <v>83</v>
      </c>
      <c r="E34" s="1">
        <v>100</v>
      </c>
      <c r="F34" s="13">
        <v>0.17199999999999999</v>
      </c>
      <c r="H34" s="25" t="s">
        <v>15</v>
      </c>
      <c r="I34" s="26"/>
      <c r="J34" s="10">
        <f t="shared" ref="J34:J45" si="1">I34*F34</f>
        <v>0</v>
      </c>
      <c r="K34" s="2" t="s">
        <v>84</v>
      </c>
    </row>
    <row r="35" spans="2:11" hidden="1" outlineLevel="2" x14ac:dyDescent="0.25">
      <c r="B35" s="1" t="s">
        <v>85</v>
      </c>
      <c r="C35" s="1" t="s">
        <v>13</v>
      </c>
      <c r="D35" s="24" t="s">
        <v>86</v>
      </c>
      <c r="E35" s="1">
        <v>100</v>
      </c>
      <c r="F35" s="13">
        <v>0.20300000000000001</v>
      </c>
      <c r="H35" s="25" t="s">
        <v>15</v>
      </c>
      <c r="I35" s="26"/>
      <c r="J35" s="10">
        <f t="shared" si="1"/>
        <v>0</v>
      </c>
      <c r="K35" s="2" t="s">
        <v>87</v>
      </c>
    </row>
    <row r="36" spans="2:11" hidden="1" outlineLevel="2" x14ac:dyDescent="0.25">
      <c r="B36" s="1" t="s">
        <v>88</v>
      </c>
      <c r="C36" s="1" t="s">
        <v>13</v>
      </c>
      <c r="D36" s="24" t="s">
        <v>89</v>
      </c>
      <c r="E36" s="1">
        <v>100</v>
      </c>
      <c r="F36" s="13">
        <v>0.251</v>
      </c>
      <c r="H36" s="25" t="s">
        <v>15</v>
      </c>
      <c r="I36" s="26"/>
      <c r="J36" s="10">
        <f t="shared" si="1"/>
        <v>0</v>
      </c>
      <c r="K36" s="2" t="s">
        <v>90</v>
      </c>
    </row>
    <row r="37" spans="2:11" hidden="1" outlineLevel="2" x14ac:dyDescent="0.25">
      <c r="B37" s="1" t="s">
        <v>91</v>
      </c>
      <c r="C37" s="1" t="s">
        <v>13</v>
      </c>
      <c r="D37" s="24" t="s">
        <v>92</v>
      </c>
      <c r="E37" s="1">
        <v>100</v>
      </c>
      <c r="F37" s="13">
        <v>0.29399999999999998</v>
      </c>
      <c r="H37" s="25" t="s">
        <v>15</v>
      </c>
      <c r="I37" s="26"/>
      <c r="J37" s="10">
        <f t="shared" si="1"/>
        <v>0</v>
      </c>
      <c r="K37" s="2" t="s">
        <v>93</v>
      </c>
    </row>
    <row r="38" spans="2:11" hidden="1" outlineLevel="2" x14ac:dyDescent="0.25">
      <c r="B38" s="1" t="s">
        <v>94</v>
      </c>
      <c r="C38" s="1" t="s">
        <v>13</v>
      </c>
      <c r="D38" s="24" t="s">
        <v>95</v>
      </c>
      <c r="E38" s="1">
        <v>50</v>
      </c>
      <c r="F38" s="13">
        <v>0.14299999999999999</v>
      </c>
      <c r="H38" s="25" t="s">
        <v>15</v>
      </c>
      <c r="I38" s="26"/>
      <c r="J38" s="10">
        <f t="shared" si="1"/>
        <v>0</v>
      </c>
      <c r="K38" s="2" t="s">
        <v>96</v>
      </c>
    </row>
    <row r="39" spans="2:11" hidden="1" outlineLevel="2" x14ac:dyDescent="0.25">
      <c r="B39" s="1" t="s">
        <v>97</v>
      </c>
      <c r="C39" s="1" t="s">
        <v>13</v>
      </c>
      <c r="D39" s="24" t="s">
        <v>98</v>
      </c>
      <c r="E39" s="1">
        <v>50</v>
      </c>
      <c r="F39" s="13">
        <v>0.186</v>
      </c>
      <c r="H39" s="25" t="s">
        <v>15</v>
      </c>
      <c r="I39" s="26"/>
      <c r="J39" s="10">
        <f t="shared" si="1"/>
        <v>0</v>
      </c>
      <c r="K39" s="2" t="s">
        <v>99</v>
      </c>
    </row>
    <row r="40" spans="2:11" hidden="1" outlineLevel="2" x14ac:dyDescent="0.25">
      <c r="B40" s="1" t="s">
        <v>100</v>
      </c>
      <c r="C40" s="1" t="s">
        <v>13</v>
      </c>
      <c r="D40" s="24" t="s">
        <v>101</v>
      </c>
      <c r="E40" s="1">
        <v>50</v>
      </c>
      <c r="F40" s="13">
        <v>0.32200000000000001</v>
      </c>
      <c r="H40" s="25" t="s">
        <v>15</v>
      </c>
      <c r="I40" s="26"/>
      <c r="J40" s="10">
        <f t="shared" si="1"/>
        <v>0</v>
      </c>
      <c r="K40" s="2" t="s">
        <v>102</v>
      </c>
    </row>
    <row r="41" spans="2:11" hidden="1" outlineLevel="2" x14ac:dyDescent="0.25">
      <c r="B41" s="1" t="s">
        <v>103</v>
      </c>
      <c r="C41" s="1" t="s">
        <v>13</v>
      </c>
      <c r="D41" s="24" t="s">
        <v>104</v>
      </c>
      <c r="E41" s="1">
        <v>200</v>
      </c>
      <c r="F41" s="13">
        <v>7.3999999999999996E-2</v>
      </c>
      <c r="H41" s="25" t="s">
        <v>15</v>
      </c>
      <c r="I41" s="26"/>
      <c r="J41" s="10">
        <f t="shared" si="1"/>
        <v>0</v>
      </c>
      <c r="K41" s="2" t="s">
        <v>105</v>
      </c>
    </row>
    <row r="42" spans="2:11" hidden="1" outlineLevel="2" x14ac:dyDescent="0.25">
      <c r="B42" s="1" t="s">
        <v>106</v>
      </c>
      <c r="C42" s="1" t="s">
        <v>13</v>
      </c>
      <c r="D42" s="24" t="s">
        <v>107</v>
      </c>
      <c r="E42" s="1">
        <v>200</v>
      </c>
      <c r="F42" s="13">
        <v>0.10100000000000001</v>
      </c>
      <c r="H42" s="25" t="s">
        <v>15</v>
      </c>
      <c r="I42" s="26"/>
      <c r="J42" s="10">
        <f t="shared" si="1"/>
        <v>0</v>
      </c>
      <c r="K42" s="2" t="s">
        <v>108</v>
      </c>
    </row>
    <row r="43" spans="2:11" hidden="1" outlineLevel="2" x14ac:dyDescent="0.25">
      <c r="B43" s="1" t="s">
        <v>109</v>
      </c>
      <c r="C43" s="1" t="s">
        <v>13</v>
      </c>
      <c r="D43" s="24" t="s">
        <v>110</v>
      </c>
      <c r="E43" s="1">
        <v>100</v>
      </c>
      <c r="F43" s="13">
        <v>0.122</v>
      </c>
      <c r="H43" s="25" t="s">
        <v>15</v>
      </c>
      <c r="I43" s="26"/>
      <c r="J43" s="10">
        <f t="shared" si="1"/>
        <v>0</v>
      </c>
      <c r="K43" s="2" t="s">
        <v>111</v>
      </c>
    </row>
    <row r="44" spans="2:11" hidden="1" outlineLevel="2" x14ac:dyDescent="0.25">
      <c r="B44" s="1" t="s">
        <v>112</v>
      </c>
      <c r="C44" s="1" t="s">
        <v>13</v>
      </c>
      <c r="D44" s="24" t="s">
        <v>113</v>
      </c>
      <c r="E44" s="1">
        <v>100</v>
      </c>
      <c r="F44" s="13">
        <v>0.128</v>
      </c>
      <c r="H44" s="25" t="s">
        <v>15</v>
      </c>
      <c r="I44" s="26"/>
      <c r="J44" s="10">
        <f t="shared" si="1"/>
        <v>0</v>
      </c>
      <c r="K44" s="2" t="s">
        <v>114</v>
      </c>
    </row>
    <row r="45" spans="2:11" ht="15.75" hidden="1" outlineLevel="2" thickBot="1" x14ac:dyDescent="0.3">
      <c r="B45" s="1" t="s">
        <v>115</v>
      </c>
      <c r="C45" s="1" t="s">
        <v>13</v>
      </c>
      <c r="D45" s="24" t="s">
        <v>116</v>
      </c>
      <c r="E45" s="1">
        <v>100</v>
      </c>
      <c r="F45" s="13">
        <v>0.13500000000000001</v>
      </c>
      <c r="H45" s="25" t="s">
        <v>15</v>
      </c>
      <c r="I45" s="26"/>
      <c r="J45" s="10">
        <f t="shared" si="1"/>
        <v>0</v>
      </c>
      <c r="K45" s="2" t="s">
        <v>117</v>
      </c>
    </row>
    <row r="46" spans="2:11" ht="20.25" outlineLevel="1" collapsed="1" thickBot="1" x14ac:dyDescent="0.35">
      <c r="B46" s="17"/>
      <c r="C46" s="18"/>
      <c r="D46" s="23" t="s">
        <v>118</v>
      </c>
      <c r="E46" s="18"/>
      <c r="F46" s="19"/>
      <c r="G46" s="20"/>
      <c r="H46" s="18"/>
      <c r="I46" s="18"/>
      <c r="J46" s="21"/>
    </row>
    <row r="47" spans="2:11" hidden="1" outlineLevel="2" x14ac:dyDescent="0.25">
      <c r="B47" s="1" t="s">
        <v>119</v>
      </c>
      <c r="C47" s="1" t="s">
        <v>13</v>
      </c>
      <c r="D47" s="24" t="s">
        <v>120</v>
      </c>
      <c r="E47" s="1">
        <v>1</v>
      </c>
      <c r="F47" s="13">
        <v>0.28000000000000003</v>
      </c>
      <c r="H47" s="25" t="s">
        <v>15</v>
      </c>
      <c r="I47" s="26"/>
      <c r="J47" s="10">
        <f t="shared" ref="J47:J72" si="2">I47*F47</f>
        <v>0</v>
      </c>
      <c r="K47" s="2" t="s">
        <v>121</v>
      </c>
    </row>
    <row r="48" spans="2:11" hidden="1" outlineLevel="2" x14ac:dyDescent="0.25">
      <c r="B48" s="1" t="s">
        <v>122</v>
      </c>
      <c r="C48" s="1" t="s">
        <v>13</v>
      </c>
      <c r="D48" s="24" t="s">
        <v>123</v>
      </c>
      <c r="E48" s="1">
        <v>1</v>
      </c>
      <c r="F48" s="13">
        <v>0.28000000000000003</v>
      </c>
      <c r="H48" s="25" t="s">
        <v>15</v>
      </c>
      <c r="I48" s="26"/>
      <c r="J48" s="10">
        <f t="shared" si="2"/>
        <v>0</v>
      </c>
      <c r="K48" s="2" t="s">
        <v>124</v>
      </c>
    </row>
    <row r="49" spans="2:11" hidden="1" outlineLevel="2" x14ac:dyDescent="0.25">
      <c r="B49" s="1" t="s">
        <v>125</v>
      </c>
      <c r="C49" s="1" t="s">
        <v>13</v>
      </c>
      <c r="D49" s="24" t="s">
        <v>126</v>
      </c>
      <c r="E49" s="1">
        <v>1</v>
      </c>
      <c r="F49" s="13">
        <v>0.35199999999999998</v>
      </c>
      <c r="H49" s="25" t="s">
        <v>15</v>
      </c>
      <c r="I49" s="26"/>
      <c r="J49" s="10">
        <f t="shared" si="2"/>
        <v>0</v>
      </c>
      <c r="K49" s="2" t="s">
        <v>127</v>
      </c>
    </row>
    <row r="50" spans="2:11" hidden="1" outlineLevel="2" x14ac:dyDescent="0.25">
      <c r="B50" s="1" t="s">
        <v>128</v>
      </c>
      <c r="C50" s="1" t="s">
        <v>13</v>
      </c>
      <c r="D50" s="24" t="s">
        <v>129</v>
      </c>
      <c r="E50" s="1">
        <v>1</v>
      </c>
      <c r="F50" s="13">
        <v>0.35199999999999998</v>
      </c>
      <c r="H50" s="25" t="s">
        <v>15</v>
      </c>
      <c r="I50" s="26"/>
      <c r="J50" s="10">
        <f t="shared" si="2"/>
        <v>0</v>
      </c>
      <c r="K50" s="2" t="s">
        <v>130</v>
      </c>
    </row>
    <row r="51" spans="2:11" hidden="1" outlineLevel="2" x14ac:dyDescent="0.25">
      <c r="B51" s="1" t="s">
        <v>131</v>
      </c>
      <c r="C51" s="1" t="s">
        <v>13</v>
      </c>
      <c r="D51" s="24" t="s">
        <v>132</v>
      </c>
      <c r="E51" s="1">
        <v>1</v>
      </c>
      <c r="F51" s="13">
        <v>0.43</v>
      </c>
      <c r="H51" s="25" t="s">
        <v>15</v>
      </c>
      <c r="I51" s="26"/>
      <c r="J51" s="10">
        <f t="shared" si="2"/>
        <v>0</v>
      </c>
      <c r="K51" s="2" t="s">
        <v>133</v>
      </c>
    </row>
    <row r="52" spans="2:11" hidden="1" outlineLevel="2" x14ac:dyDescent="0.25">
      <c r="B52" s="1" t="s">
        <v>134</v>
      </c>
      <c r="C52" s="1" t="s">
        <v>13</v>
      </c>
      <c r="D52" s="24" t="s">
        <v>135</v>
      </c>
      <c r="E52" s="1">
        <v>1</v>
      </c>
      <c r="F52" s="13">
        <v>0.43</v>
      </c>
      <c r="H52" s="25" t="s">
        <v>15</v>
      </c>
      <c r="I52" s="26"/>
      <c r="J52" s="10">
        <f t="shared" si="2"/>
        <v>0</v>
      </c>
      <c r="K52" s="2" t="s">
        <v>136</v>
      </c>
    </row>
    <row r="53" spans="2:11" hidden="1" outlineLevel="2" x14ac:dyDescent="0.25">
      <c r="B53" s="1" t="s">
        <v>137</v>
      </c>
      <c r="C53" s="1" t="s">
        <v>13</v>
      </c>
      <c r="D53" s="24" t="s">
        <v>138</v>
      </c>
      <c r="E53" s="1">
        <v>1</v>
      </c>
      <c r="F53" s="13">
        <v>0.57099999999999995</v>
      </c>
      <c r="H53" s="25" t="s">
        <v>15</v>
      </c>
      <c r="I53" s="26"/>
      <c r="J53" s="10">
        <f t="shared" si="2"/>
        <v>0</v>
      </c>
      <c r="K53" s="2" t="s">
        <v>139</v>
      </c>
    </row>
    <row r="54" spans="2:11" hidden="1" outlineLevel="2" x14ac:dyDescent="0.25">
      <c r="B54" s="1" t="s">
        <v>140</v>
      </c>
      <c r="C54" s="1" t="s">
        <v>13</v>
      </c>
      <c r="D54" s="24" t="s">
        <v>141</v>
      </c>
      <c r="E54" s="1">
        <v>1</v>
      </c>
      <c r="F54" s="13">
        <v>0.57099999999999995</v>
      </c>
      <c r="H54" s="25" t="s">
        <v>15</v>
      </c>
      <c r="I54" s="26"/>
      <c r="J54" s="10">
        <f t="shared" si="2"/>
        <v>0</v>
      </c>
      <c r="K54" s="2" t="s">
        <v>142</v>
      </c>
    </row>
    <row r="55" spans="2:11" hidden="1" outlineLevel="2" x14ac:dyDescent="0.25">
      <c r="B55" s="1" t="s">
        <v>143</v>
      </c>
      <c r="C55" s="1" t="s">
        <v>13</v>
      </c>
      <c r="D55" s="24" t="s">
        <v>144</v>
      </c>
      <c r="E55" s="1">
        <v>1</v>
      </c>
      <c r="F55" s="13">
        <v>0.68899999999999995</v>
      </c>
      <c r="H55" s="25" t="s">
        <v>15</v>
      </c>
      <c r="I55" s="26"/>
      <c r="J55" s="10">
        <f t="shared" si="2"/>
        <v>0</v>
      </c>
      <c r="K55" s="2" t="s">
        <v>145</v>
      </c>
    </row>
    <row r="56" spans="2:11" hidden="1" outlineLevel="2" x14ac:dyDescent="0.25">
      <c r="B56" s="1" t="s">
        <v>146</v>
      </c>
      <c r="C56" s="1" t="s">
        <v>13</v>
      </c>
      <c r="D56" s="24" t="s">
        <v>147</v>
      </c>
      <c r="E56" s="1">
        <v>1</v>
      </c>
      <c r="F56" s="13">
        <v>0.68899999999999995</v>
      </c>
      <c r="H56" s="25" t="s">
        <v>15</v>
      </c>
      <c r="I56" s="26"/>
      <c r="J56" s="10">
        <f t="shared" si="2"/>
        <v>0</v>
      </c>
      <c r="K56" s="2" t="s">
        <v>148</v>
      </c>
    </row>
    <row r="57" spans="2:11" hidden="1" outlineLevel="2" x14ac:dyDescent="0.25">
      <c r="B57" s="1" t="s">
        <v>149</v>
      </c>
      <c r="C57" s="1" t="s">
        <v>13</v>
      </c>
      <c r="D57" s="24" t="s">
        <v>150</v>
      </c>
      <c r="E57" s="1">
        <v>1</v>
      </c>
      <c r="F57" s="13">
        <v>0.88200000000000001</v>
      </c>
      <c r="H57" s="25" t="s">
        <v>15</v>
      </c>
      <c r="I57" s="26"/>
      <c r="J57" s="10">
        <f t="shared" si="2"/>
        <v>0</v>
      </c>
      <c r="K57" s="2" t="s">
        <v>151</v>
      </c>
    </row>
    <row r="58" spans="2:11" hidden="1" outlineLevel="2" x14ac:dyDescent="0.25">
      <c r="B58" s="1" t="s">
        <v>152</v>
      </c>
      <c r="C58" s="1" t="s">
        <v>13</v>
      </c>
      <c r="D58" s="24" t="s">
        <v>153</v>
      </c>
      <c r="E58" s="1">
        <v>1</v>
      </c>
      <c r="F58" s="13">
        <v>0.88200000000000001</v>
      </c>
      <c r="H58" s="25" t="s">
        <v>15</v>
      </c>
      <c r="I58" s="26"/>
      <c r="J58" s="10">
        <f t="shared" si="2"/>
        <v>0</v>
      </c>
      <c r="K58" s="2" t="s">
        <v>154</v>
      </c>
    </row>
    <row r="59" spans="2:11" hidden="1" outlineLevel="2" x14ac:dyDescent="0.25">
      <c r="B59" s="1" t="s">
        <v>155</v>
      </c>
      <c r="C59" s="1" t="s">
        <v>13</v>
      </c>
      <c r="D59" s="24" t="s">
        <v>156</v>
      </c>
      <c r="E59" s="1">
        <v>1</v>
      </c>
      <c r="F59" s="13">
        <v>1.1419999999999999</v>
      </c>
      <c r="H59" s="25" t="s">
        <v>15</v>
      </c>
      <c r="I59" s="26"/>
      <c r="J59" s="10">
        <f t="shared" si="2"/>
        <v>0</v>
      </c>
      <c r="K59" s="2" t="s">
        <v>157</v>
      </c>
    </row>
    <row r="60" spans="2:11" hidden="1" outlineLevel="2" x14ac:dyDescent="0.25">
      <c r="B60" s="1" t="s">
        <v>158</v>
      </c>
      <c r="C60" s="1" t="s">
        <v>13</v>
      </c>
      <c r="D60" s="24" t="s">
        <v>159</v>
      </c>
      <c r="E60" s="1">
        <v>1</v>
      </c>
      <c r="F60" s="13">
        <v>1.1419999999999999</v>
      </c>
      <c r="H60" s="25" t="s">
        <v>15</v>
      </c>
      <c r="I60" s="26"/>
      <c r="J60" s="10">
        <f t="shared" si="2"/>
        <v>0</v>
      </c>
      <c r="K60" s="2" t="s">
        <v>160</v>
      </c>
    </row>
    <row r="61" spans="2:11" hidden="1" outlineLevel="2" x14ac:dyDescent="0.25">
      <c r="B61" s="1" t="s">
        <v>161</v>
      </c>
      <c r="C61" s="1" t="s">
        <v>13</v>
      </c>
      <c r="D61" s="24" t="s">
        <v>162</v>
      </c>
      <c r="E61" s="1">
        <v>1</v>
      </c>
      <c r="F61" s="13">
        <v>1.371</v>
      </c>
      <c r="H61" s="25" t="s">
        <v>15</v>
      </c>
      <c r="I61" s="26"/>
      <c r="J61" s="10">
        <f t="shared" si="2"/>
        <v>0</v>
      </c>
      <c r="K61" s="2" t="s">
        <v>163</v>
      </c>
    </row>
    <row r="62" spans="2:11" hidden="1" outlineLevel="2" x14ac:dyDescent="0.25">
      <c r="B62" s="1" t="s">
        <v>164</v>
      </c>
      <c r="C62" s="1" t="s">
        <v>13</v>
      </c>
      <c r="D62" s="24" t="s">
        <v>165</v>
      </c>
      <c r="E62" s="1">
        <v>1</v>
      </c>
      <c r="F62" s="13">
        <v>1.371</v>
      </c>
      <c r="H62" s="25" t="s">
        <v>15</v>
      </c>
      <c r="I62" s="26"/>
      <c r="J62" s="10">
        <f t="shared" si="2"/>
        <v>0</v>
      </c>
      <c r="K62" s="2" t="s">
        <v>166</v>
      </c>
    </row>
    <row r="63" spans="2:11" hidden="1" outlineLevel="2" x14ac:dyDescent="0.25">
      <c r="B63" s="1" t="s">
        <v>167</v>
      </c>
      <c r="C63" s="1" t="s">
        <v>13</v>
      </c>
      <c r="D63" s="24" t="s">
        <v>168</v>
      </c>
      <c r="E63" s="1">
        <v>1</v>
      </c>
      <c r="F63" s="13">
        <v>1.3320000000000001</v>
      </c>
      <c r="H63" s="25" t="s">
        <v>15</v>
      </c>
      <c r="I63" s="26"/>
      <c r="J63" s="10">
        <f t="shared" si="2"/>
        <v>0</v>
      </c>
      <c r="K63" s="2" t="s">
        <v>169</v>
      </c>
    </row>
    <row r="64" spans="2:11" hidden="1" outlineLevel="2" x14ac:dyDescent="0.25">
      <c r="B64" s="1" t="s">
        <v>170</v>
      </c>
      <c r="C64" s="1" t="s">
        <v>13</v>
      </c>
      <c r="D64" s="24" t="s">
        <v>171</v>
      </c>
      <c r="E64" s="1">
        <v>1</v>
      </c>
      <c r="F64" s="13">
        <v>1.3320000000000001</v>
      </c>
      <c r="H64" s="25" t="s">
        <v>15</v>
      </c>
      <c r="I64" s="26"/>
      <c r="J64" s="10">
        <f t="shared" si="2"/>
        <v>0</v>
      </c>
      <c r="K64" s="2" t="s">
        <v>172</v>
      </c>
    </row>
    <row r="65" spans="2:11" hidden="1" outlineLevel="2" x14ac:dyDescent="0.25">
      <c r="B65" s="1" t="s">
        <v>173</v>
      </c>
      <c r="C65" s="1" t="s">
        <v>13</v>
      </c>
      <c r="D65" s="24" t="s">
        <v>174</v>
      </c>
      <c r="E65" s="1">
        <v>1</v>
      </c>
      <c r="F65" s="13">
        <v>1.7849999999999999</v>
      </c>
      <c r="H65" s="25" t="s">
        <v>15</v>
      </c>
      <c r="I65" s="26"/>
      <c r="J65" s="10">
        <f t="shared" si="2"/>
        <v>0</v>
      </c>
      <c r="K65" s="2" t="s">
        <v>175</v>
      </c>
    </row>
    <row r="66" spans="2:11" hidden="1" outlineLevel="2" x14ac:dyDescent="0.25">
      <c r="B66" s="1" t="s">
        <v>176</v>
      </c>
      <c r="C66" s="1" t="s">
        <v>13</v>
      </c>
      <c r="D66" s="24" t="s">
        <v>177</v>
      </c>
      <c r="E66" s="1">
        <v>1</v>
      </c>
      <c r="F66" s="13">
        <v>1.7849999999999999</v>
      </c>
      <c r="H66" s="25" t="s">
        <v>15</v>
      </c>
      <c r="I66" s="26"/>
      <c r="J66" s="10">
        <f t="shared" si="2"/>
        <v>0</v>
      </c>
      <c r="K66" s="2" t="s">
        <v>178</v>
      </c>
    </row>
    <row r="67" spans="2:11" hidden="1" outlineLevel="2" x14ac:dyDescent="0.25">
      <c r="B67" s="1" t="s">
        <v>179</v>
      </c>
      <c r="C67" s="1" t="s">
        <v>13</v>
      </c>
      <c r="D67" s="24" t="s">
        <v>180</v>
      </c>
      <c r="E67" s="1">
        <v>1</v>
      </c>
      <c r="F67" s="13">
        <v>1.974</v>
      </c>
      <c r="H67" s="25" t="s">
        <v>15</v>
      </c>
      <c r="I67" s="26"/>
      <c r="J67" s="10">
        <f t="shared" si="2"/>
        <v>0</v>
      </c>
      <c r="K67" s="2" t="s">
        <v>181</v>
      </c>
    </row>
    <row r="68" spans="2:11" hidden="1" outlineLevel="2" x14ac:dyDescent="0.25">
      <c r="B68" s="1" t="s">
        <v>182</v>
      </c>
      <c r="C68" s="1" t="s">
        <v>13</v>
      </c>
      <c r="D68" s="24" t="s">
        <v>183</v>
      </c>
      <c r="E68" s="1">
        <v>1</v>
      </c>
      <c r="F68" s="13">
        <v>1.974</v>
      </c>
      <c r="H68" s="25" t="s">
        <v>15</v>
      </c>
      <c r="I68" s="26"/>
      <c r="J68" s="10">
        <f t="shared" si="2"/>
        <v>0</v>
      </c>
      <c r="K68" s="2" t="s">
        <v>184</v>
      </c>
    </row>
    <row r="69" spans="2:11" hidden="1" outlineLevel="2" x14ac:dyDescent="0.25">
      <c r="B69" s="1" t="s">
        <v>185</v>
      </c>
      <c r="C69" s="1" t="s">
        <v>13</v>
      </c>
      <c r="D69" s="24" t="s">
        <v>186</v>
      </c>
      <c r="E69" s="1">
        <v>1</v>
      </c>
      <c r="F69" s="13">
        <v>2.387</v>
      </c>
      <c r="H69" s="25" t="s">
        <v>15</v>
      </c>
      <c r="I69" s="26"/>
      <c r="J69" s="10">
        <f t="shared" si="2"/>
        <v>0</v>
      </c>
      <c r="K69" s="2" t="s">
        <v>187</v>
      </c>
    </row>
    <row r="70" spans="2:11" hidden="1" outlineLevel="2" x14ac:dyDescent="0.25">
      <c r="B70" s="1" t="s">
        <v>188</v>
      </c>
      <c r="C70" s="1" t="s">
        <v>13</v>
      </c>
      <c r="D70" s="24" t="s">
        <v>189</v>
      </c>
      <c r="E70" s="1">
        <v>1</v>
      </c>
      <c r="F70" s="13">
        <v>2.387</v>
      </c>
      <c r="H70" s="25" t="s">
        <v>15</v>
      </c>
      <c r="I70" s="26"/>
      <c r="J70" s="10">
        <f t="shared" si="2"/>
        <v>0</v>
      </c>
      <c r="K70" s="2" t="s">
        <v>190</v>
      </c>
    </row>
    <row r="71" spans="2:11" hidden="1" outlineLevel="2" x14ac:dyDescent="0.25">
      <c r="B71" s="1" t="s">
        <v>191</v>
      </c>
      <c r="C71" s="1" t="s">
        <v>13</v>
      </c>
      <c r="D71" s="24" t="s">
        <v>192</v>
      </c>
      <c r="E71" s="1">
        <v>1</v>
      </c>
      <c r="F71" s="13">
        <v>2.5070000000000001</v>
      </c>
      <c r="H71" s="25" t="s">
        <v>15</v>
      </c>
      <c r="I71" s="26"/>
      <c r="J71" s="10">
        <f t="shared" si="2"/>
        <v>0</v>
      </c>
      <c r="K71" s="2" t="s">
        <v>193</v>
      </c>
    </row>
    <row r="72" spans="2:11" ht="15.75" hidden="1" outlineLevel="2" thickBot="1" x14ac:dyDescent="0.3">
      <c r="B72" s="1" t="s">
        <v>194</v>
      </c>
      <c r="C72" s="1" t="s">
        <v>13</v>
      </c>
      <c r="D72" s="24" t="s">
        <v>195</v>
      </c>
      <c r="E72" s="1">
        <v>1</v>
      </c>
      <c r="F72" s="13">
        <v>2.5070000000000001</v>
      </c>
      <c r="H72" s="25" t="s">
        <v>15</v>
      </c>
      <c r="I72" s="26"/>
      <c r="J72" s="10">
        <f t="shared" si="2"/>
        <v>0</v>
      </c>
      <c r="K72" s="2" t="s">
        <v>196</v>
      </c>
    </row>
    <row r="73" spans="2:11" ht="21.75" thickBot="1" x14ac:dyDescent="0.4">
      <c r="B73" s="17"/>
      <c r="C73" s="18"/>
      <c r="D73" s="22" t="s">
        <v>197</v>
      </c>
      <c r="E73" s="18"/>
      <c r="F73" s="19"/>
      <c r="G73" s="20"/>
      <c r="H73" s="18"/>
      <c r="I73" s="18"/>
      <c r="J73" s="21"/>
    </row>
    <row r="74" spans="2:11" ht="20.25" outlineLevel="1" thickBot="1" x14ac:dyDescent="0.35">
      <c r="B74" s="17"/>
      <c r="C74" s="18"/>
      <c r="D74" s="23" t="s">
        <v>198</v>
      </c>
      <c r="E74" s="18"/>
      <c r="F74" s="19"/>
      <c r="G74" s="20"/>
      <c r="H74" s="18"/>
      <c r="I74" s="18"/>
      <c r="J74" s="21"/>
    </row>
    <row r="75" spans="2:11" ht="19.5" outlineLevel="2" thickBot="1" x14ac:dyDescent="0.35">
      <c r="B75" s="17"/>
      <c r="C75" s="18"/>
      <c r="D75" s="27" t="s">
        <v>199</v>
      </c>
      <c r="E75" s="18"/>
      <c r="F75" s="19"/>
      <c r="G75" s="20"/>
      <c r="H75" s="18"/>
      <c r="I75" s="18"/>
      <c r="J75" s="21"/>
    </row>
    <row r="76" spans="2:11" outlineLevel="3" x14ac:dyDescent="0.25">
      <c r="B76" s="1" t="s">
        <v>200</v>
      </c>
      <c r="C76" s="1" t="s">
        <v>13</v>
      </c>
      <c r="D76" s="29" t="s">
        <v>201</v>
      </c>
      <c r="E76" s="1">
        <v>1</v>
      </c>
      <c r="F76" s="13">
        <v>0.39200000000000002</v>
      </c>
      <c r="H76" s="25" t="s">
        <v>15</v>
      </c>
      <c r="I76" s="26"/>
      <c r="J76" s="10">
        <f t="shared" ref="J76:J83" si="3">I76*F76</f>
        <v>0</v>
      </c>
      <c r="K76" s="2" t="s">
        <v>202</v>
      </c>
    </row>
    <row r="77" spans="2:11" outlineLevel="3" x14ac:dyDescent="0.25">
      <c r="B77" s="1" t="s">
        <v>203</v>
      </c>
      <c r="C77" s="1" t="s">
        <v>13</v>
      </c>
      <c r="D77" s="29" t="s">
        <v>204</v>
      </c>
      <c r="E77" s="1">
        <v>1</v>
      </c>
      <c r="F77" s="13">
        <v>0.98099999999999998</v>
      </c>
      <c r="H77" s="25" t="s">
        <v>15</v>
      </c>
      <c r="I77" s="26"/>
      <c r="J77" s="10">
        <f t="shared" si="3"/>
        <v>0</v>
      </c>
      <c r="K77" s="2" t="s">
        <v>205</v>
      </c>
    </row>
    <row r="78" spans="2:11" outlineLevel="3" x14ac:dyDescent="0.25">
      <c r="B78" s="1" t="s">
        <v>206</v>
      </c>
      <c r="C78" s="1" t="s">
        <v>13</v>
      </c>
      <c r="D78" s="29" t="s">
        <v>207</v>
      </c>
      <c r="E78" s="1">
        <v>1</v>
      </c>
      <c r="F78" s="13">
        <v>0.83899999999999997</v>
      </c>
      <c r="H78" s="25" t="s">
        <v>15</v>
      </c>
      <c r="I78" s="26"/>
      <c r="J78" s="10">
        <f t="shared" si="3"/>
        <v>0</v>
      </c>
      <c r="K78" s="2" t="s">
        <v>208</v>
      </c>
    </row>
    <row r="79" spans="2:11" outlineLevel="3" x14ac:dyDescent="0.25">
      <c r="B79" s="1" t="s">
        <v>209</v>
      </c>
      <c r="C79" s="1" t="s">
        <v>13</v>
      </c>
      <c r="D79" s="29" t="s">
        <v>210</v>
      </c>
      <c r="E79" s="1">
        <v>1</v>
      </c>
      <c r="F79" s="13">
        <v>1.0680000000000001</v>
      </c>
      <c r="H79" s="25" t="s">
        <v>15</v>
      </c>
      <c r="I79" s="26"/>
      <c r="J79" s="10">
        <f t="shared" si="3"/>
        <v>0</v>
      </c>
      <c r="K79" s="2" t="s">
        <v>211</v>
      </c>
    </row>
    <row r="80" spans="2:11" outlineLevel="3" x14ac:dyDescent="0.25">
      <c r="B80" s="1" t="s">
        <v>212</v>
      </c>
      <c r="C80" s="1" t="s">
        <v>13</v>
      </c>
      <c r="D80" s="29" t="s">
        <v>213</v>
      </c>
      <c r="E80" s="1">
        <v>1</v>
      </c>
      <c r="F80" s="13">
        <v>1.0249999999999999</v>
      </c>
      <c r="H80" s="25" t="s">
        <v>15</v>
      </c>
      <c r="I80" s="26"/>
      <c r="J80" s="10">
        <f t="shared" si="3"/>
        <v>0</v>
      </c>
      <c r="K80" s="2" t="s">
        <v>214</v>
      </c>
    </row>
    <row r="81" spans="2:11" outlineLevel="3" x14ac:dyDescent="0.25">
      <c r="B81" s="1" t="s">
        <v>215</v>
      </c>
      <c r="C81" s="1" t="s">
        <v>13</v>
      </c>
      <c r="D81" s="29" t="s">
        <v>216</v>
      </c>
      <c r="E81" s="1">
        <v>1</v>
      </c>
      <c r="F81" s="13">
        <v>1.526</v>
      </c>
      <c r="H81" s="25" t="s">
        <v>15</v>
      </c>
      <c r="I81" s="26"/>
      <c r="J81" s="10">
        <f t="shared" si="3"/>
        <v>0</v>
      </c>
      <c r="K81" s="2" t="s">
        <v>217</v>
      </c>
    </row>
    <row r="82" spans="2:11" outlineLevel="3" x14ac:dyDescent="0.25">
      <c r="B82" s="1" t="s">
        <v>218</v>
      </c>
      <c r="C82" s="1" t="s">
        <v>13</v>
      </c>
      <c r="D82" s="29" t="s">
        <v>219</v>
      </c>
      <c r="E82" s="1">
        <v>1</v>
      </c>
      <c r="F82" s="13">
        <v>1.417</v>
      </c>
      <c r="H82" s="25" t="s">
        <v>15</v>
      </c>
      <c r="I82" s="26"/>
      <c r="J82" s="10">
        <f t="shared" si="3"/>
        <v>0</v>
      </c>
      <c r="K82" s="2" t="s">
        <v>220</v>
      </c>
    </row>
    <row r="83" spans="2:11" ht="15.75" outlineLevel="3" thickBot="1" x14ac:dyDescent="0.3">
      <c r="B83" s="1" t="s">
        <v>221</v>
      </c>
      <c r="C83" s="1" t="s">
        <v>13</v>
      </c>
      <c r="D83" s="29" t="s">
        <v>222</v>
      </c>
      <c r="E83" s="1">
        <v>1</v>
      </c>
      <c r="F83" s="13">
        <v>1.33</v>
      </c>
      <c r="H83" s="25" t="s">
        <v>15</v>
      </c>
      <c r="I83" s="26"/>
      <c r="J83" s="10">
        <f t="shared" si="3"/>
        <v>0</v>
      </c>
      <c r="K83" s="2" t="s">
        <v>223</v>
      </c>
    </row>
    <row r="84" spans="2:11" ht="19.5" outlineLevel="2" thickBot="1" x14ac:dyDescent="0.35">
      <c r="B84" s="17"/>
      <c r="C84" s="18"/>
      <c r="D84" s="27" t="s">
        <v>224</v>
      </c>
      <c r="E84" s="18"/>
      <c r="F84" s="19"/>
      <c r="G84" s="20"/>
      <c r="H84" s="18"/>
      <c r="I84" s="18"/>
      <c r="J84" s="21"/>
    </row>
    <row r="85" spans="2:11" outlineLevel="3" x14ac:dyDescent="0.25">
      <c r="B85" s="1" t="s">
        <v>225</v>
      </c>
      <c r="C85" s="1" t="s">
        <v>13</v>
      </c>
      <c r="D85" s="29" t="s">
        <v>226</v>
      </c>
      <c r="E85" s="1">
        <v>80</v>
      </c>
      <c r="F85" s="13">
        <v>0.4</v>
      </c>
      <c r="H85" s="25" t="s">
        <v>15</v>
      </c>
      <c r="I85" s="26"/>
      <c r="J85" s="10">
        <f t="shared" ref="J85:J99" si="4">I85*F85</f>
        <v>0</v>
      </c>
      <c r="K85" s="2" t="s">
        <v>227</v>
      </c>
    </row>
    <row r="86" spans="2:11" outlineLevel="3" x14ac:dyDescent="0.25">
      <c r="B86" s="1" t="s">
        <v>228</v>
      </c>
      <c r="C86" s="1" t="s">
        <v>13</v>
      </c>
      <c r="D86" s="29" t="s">
        <v>229</v>
      </c>
      <c r="E86" s="1">
        <v>60</v>
      </c>
      <c r="F86" s="13">
        <v>0.27300000000000002</v>
      </c>
      <c r="H86" s="25" t="s">
        <v>15</v>
      </c>
      <c r="I86" s="26"/>
      <c r="J86" s="10">
        <f t="shared" si="4"/>
        <v>0</v>
      </c>
      <c r="K86" s="2" t="s">
        <v>230</v>
      </c>
    </row>
    <row r="87" spans="2:11" outlineLevel="3" x14ac:dyDescent="0.25">
      <c r="B87" s="1" t="s">
        <v>231</v>
      </c>
      <c r="C87" s="1" t="s">
        <v>13</v>
      </c>
      <c r="D87" s="29" t="s">
        <v>232</v>
      </c>
      <c r="E87" s="1">
        <v>60</v>
      </c>
      <c r="F87" s="13">
        <v>0.27300000000000002</v>
      </c>
      <c r="H87" s="25" t="s">
        <v>15</v>
      </c>
      <c r="I87" s="26"/>
      <c r="J87" s="10">
        <f t="shared" si="4"/>
        <v>0</v>
      </c>
      <c r="K87" s="2" t="s">
        <v>233</v>
      </c>
    </row>
    <row r="88" spans="2:11" outlineLevel="3" x14ac:dyDescent="0.25">
      <c r="B88" s="1" t="s">
        <v>234</v>
      </c>
      <c r="C88" s="1" t="s">
        <v>13</v>
      </c>
      <c r="D88" s="29" t="s">
        <v>235</v>
      </c>
      <c r="E88" s="1">
        <v>50</v>
      </c>
      <c r="F88" s="13">
        <v>0.39200000000000002</v>
      </c>
      <c r="H88" s="25" t="s">
        <v>15</v>
      </c>
      <c r="I88" s="26"/>
      <c r="J88" s="10">
        <f t="shared" si="4"/>
        <v>0</v>
      </c>
      <c r="K88" s="2" t="s">
        <v>236</v>
      </c>
    </row>
    <row r="89" spans="2:11" outlineLevel="3" x14ac:dyDescent="0.25">
      <c r="B89" s="1" t="s">
        <v>237</v>
      </c>
      <c r="C89" s="1" t="s">
        <v>13</v>
      </c>
      <c r="D89" s="29" t="s">
        <v>238</v>
      </c>
      <c r="E89" s="1">
        <v>50</v>
      </c>
      <c r="F89" s="13">
        <v>0.39200000000000002</v>
      </c>
      <c r="H89" s="25" t="s">
        <v>15</v>
      </c>
      <c r="I89" s="26"/>
      <c r="J89" s="10">
        <f t="shared" si="4"/>
        <v>0</v>
      </c>
      <c r="K89" s="2" t="s">
        <v>239</v>
      </c>
    </row>
    <row r="90" spans="2:11" outlineLevel="3" x14ac:dyDescent="0.25">
      <c r="B90" s="1" t="s">
        <v>240</v>
      </c>
      <c r="C90" s="1" t="s">
        <v>13</v>
      </c>
      <c r="D90" s="29" t="s">
        <v>241</v>
      </c>
      <c r="E90" s="1">
        <v>40</v>
      </c>
      <c r="F90" s="13">
        <v>0.42499999999999999</v>
      </c>
      <c r="H90" s="25" t="s">
        <v>15</v>
      </c>
      <c r="I90" s="26"/>
      <c r="J90" s="10">
        <f t="shared" si="4"/>
        <v>0</v>
      </c>
      <c r="K90" s="2" t="s">
        <v>242</v>
      </c>
    </row>
    <row r="91" spans="2:11" outlineLevel="3" x14ac:dyDescent="0.25">
      <c r="B91" s="1" t="s">
        <v>243</v>
      </c>
      <c r="C91" s="1" t="s">
        <v>13</v>
      </c>
      <c r="D91" s="29" t="s">
        <v>244</v>
      </c>
      <c r="E91" s="1">
        <v>40</v>
      </c>
      <c r="F91" s="13">
        <v>0.42499999999999999</v>
      </c>
      <c r="H91" s="25" t="s">
        <v>15</v>
      </c>
      <c r="I91" s="26"/>
      <c r="J91" s="10">
        <f t="shared" si="4"/>
        <v>0</v>
      </c>
      <c r="K91" s="2" t="s">
        <v>245</v>
      </c>
    </row>
    <row r="92" spans="2:11" outlineLevel="3" x14ac:dyDescent="0.25">
      <c r="B92" s="1" t="s">
        <v>246</v>
      </c>
      <c r="C92" s="1" t="s">
        <v>13</v>
      </c>
      <c r="D92" s="29" t="s">
        <v>247</v>
      </c>
      <c r="E92" s="1">
        <v>50</v>
      </c>
      <c r="F92" s="13">
        <v>0.371</v>
      </c>
      <c r="H92" s="25" t="s">
        <v>15</v>
      </c>
      <c r="I92" s="26"/>
      <c r="J92" s="10">
        <f t="shared" si="4"/>
        <v>0</v>
      </c>
      <c r="K92" s="2" t="s">
        <v>248</v>
      </c>
    </row>
    <row r="93" spans="2:11" outlineLevel="3" x14ac:dyDescent="0.25">
      <c r="B93" s="1" t="s">
        <v>249</v>
      </c>
      <c r="C93" s="1" t="s">
        <v>13</v>
      </c>
      <c r="D93" s="29" t="s">
        <v>250</v>
      </c>
      <c r="E93" s="1">
        <v>50</v>
      </c>
      <c r="F93" s="13">
        <v>0.371</v>
      </c>
      <c r="H93" s="25" t="s">
        <v>15</v>
      </c>
      <c r="I93" s="26"/>
      <c r="J93" s="10">
        <f t="shared" si="4"/>
        <v>0</v>
      </c>
      <c r="K93" s="2" t="s">
        <v>251</v>
      </c>
    </row>
    <row r="94" spans="2:11" outlineLevel="3" x14ac:dyDescent="0.25">
      <c r="B94" s="1" t="s">
        <v>252</v>
      </c>
      <c r="C94" s="1" t="s">
        <v>13</v>
      </c>
      <c r="D94" s="29" t="s">
        <v>253</v>
      </c>
      <c r="E94" s="1">
        <v>40</v>
      </c>
      <c r="F94" s="13">
        <v>0.36299999999999999</v>
      </c>
      <c r="H94" s="25" t="s">
        <v>15</v>
      </c>
      <c r="I94" s="26"/>
      <c r="J94" s="10">
        <f t="shared" si="4"/>
        <v>0</v>
      </c>
      <c r="K94" s="2" t="s">
        <v>254</v>
      </c>
    </row>
    <row r="95" spans="2:11" outlineLevel="3" x14ac:dyDescent="0.25">
      <c r="B95" s="1" t="s">
        <v>255</v>
      </c>
      <c r="C95" s="1" t="s">
        <v>13</v>
      </c>
      <c r="D95" s="29" t="s">
        <v>256</v>
      </c>
      <c r="E95" s="1">
        <v>15</v>
      </c>
      <c r="F95" s="13">
        <v>0.76500000000000001</v>
      </c>
      <c r="H95" s="25" t="s">
        <v>15</v>
      </c>
      <c r="I95" s="26"/>
      <c r="J95" s="10">
        <f t="shared" si="4"/>
        <v>0</v>
      </c>
      <c r="K95" s="2" t="s">
        <v>257</v>
      </c>
    </row>
    <row r="96" spans="2:11" outlineLevel="3" x14ac:dyDescent="0.25">
      <c r="B96" s="1" t="s">
        <v>258</v>
      </c>
      <c r="C96" s="1" t="s">
        <v>13</v>
      </c>
      <c r="D96" s="29" t="s">
        <v>259</v>
      </c>
      <c r="E96" s="1">
        <v>50</v>
      </c>
      <c r="F96" s="13">
        <v>0.5</v>
      </c>
      <c r="H96" s="25" t="s">
        <v>15</v>
      </c>
      <c r="I96" s="26"/>
      <c r="J96" s="10">
        <f t="shared" si="4"/>
        <v>0</v>
      </c>
      <c r="K96" s="2" t="s">
        <v>260</v>
      </c>
    </row>
    <row r="97" spans="2:11" outlineLevel="3" x14ac:dyDescent="0.25">
      <c r="B97" s="1" t="s">
        <v>261</v>
      </c>
      <c r="C97" s="1" t="s">
        <v>13</v>
      </c>
      <c r="D97" s="29" t="s">
        <v>262</v>
      </c>
      <c r="E97" s="1">
        <v>40</v>
      </c>
      <c r="F97" s="13">
        <v>0.501</v>
      </c>
      <c r="H97" s="25" t="s">
        <v>15</v>
      </c>
      <c r="I97" s="26"/>
      <c r="J97" s="10">
        <f t="shared" si="4"/>
        <v>0</v>
      </c>
      <c r="K97" s="2" t="s">
        <v>263</v>
      </c>
    </row>
    <row r="98" spans="2:11" outlineLevel="3" x14ac:dyDescent="0.25">
      <c r="B98" s="1" t="s">
        <v>264</v>
      </c>
      <c r="C98" s="1" t="s">
        <v>13</v>
      </c>
      <c r="D98" s="29" t="s">
        <v>265</v>
      </c>
      <c r="E98" s="1">
        <v>40</v>
      </c>
      <c r="F98" s="13">
        <v>0.501</v>
      </c>
      <c r="H98" s="25" t="s">
        <v>15</v>
      </c>
      <c r="I98" s="26"/>
      <c r="J98" s="10">
        <f t="shared" si="4"/>
        <v>0</v>
      </c>
      <c r="K98" s="2" t="s">
        <v>266</v>
      </c>
    </row>
    <row r="99" spans="2:11" ht="15.75" outlineLevel="3" thickBot="1" x14ac:dyDescent="0.3">
      <c r="B99" s="1" t="s">
        <v>267</v>
      </c>
      <c r="C99" s="1" t="s">
        <v>13</v>
      </c>
      <c r="D99" s="29" t="s">
        <v>268</v>
      </c>
      <c r="E99" s="1">
        <v>15</v>
      </c>
      <c r="F99" s="13">
        <v>0.78</v>
      </c>
      <c r="H99" s="25" t="s">
        <v>15</v>
      </c>
      <c r="I99" s="26"/>
      <c r="J99" s="10">
        <f t="shared" si="4"/>
        <v>0</v>
      </c>
      <c r="K99" s="2" t="s">
        <v>269</v>
      </c>
    </row>
    <row r="100" spans="2:11" ht="19.5" outlineLevel="2" thickBot="1" x14ac:dyDescent="0.35">
      <c r="B100" s="17"/>
      <c r="C100" s="18"/>
      <c r="D100" s="27" t="s">
        <v>270</v>
      </c>
      <c r="E100" s="18"/>
      <c r="F100" s="19"/>
      <c r="G100" s="20"/>
      <c r="H100" s="18"/>
      <c r="I100" s="18"/>
      <c r="J100" s="21"/>
    </row>
    <row r="101" spans="2:11" outlineLevel="3" x14ac:dyDescent="0.25">
      <c r="B101" s="1" t="s">
        <v>271</v>
      </c>
      <c r="C101" s="1" t="s">
        <v>13</v>
      </c>
      <c r="D101" s="29" t="s">
        <v>272</v>
      </c>
      <c r="E101" s="1">
        <v>1</v>
      </c>
      <c r="F101" s="13">
        <v>0.71899999999999997</v>
      </c>
      <c r="H101" s="25" t="s">
        <v>15</v>
      </c>
      <c r="I101" s="26"/>
      <c r="J101" s="10">
        <f t="shared" ref="J101:J109" si="5">I101*F101</f>
        <v>0</v>
      </c>
      <c r="K101" s="2" t="s">
        <v>273</v>
      </c>
    </row>
    <row r="102" spans="2:11" outlineLevel="3" x14ac:dyDescent="0.25">
      <c r="B102" s="1" t="s">
        <v>274</v>
      </c>
      <c r="C102" s="1" t="s">
        <v>13</v>
      </c>
      <c r="D102" s="29" t="s">
        <v>275</v>
      </c>
      <c r="E102" s="1">
        <v>1</v>
      </c>
      <c r="F102" s="13">
        <v>0.95</v>
      </c>
      <c r="H102" s="25" t="s">
        <v>15</v>
      </c>
      <c r="I102" s="26"/>
      <c r="J102" s="10">
        <f t="shared" si="5"/>
        <v>0</v>
      </c>
      <c r="K102" s="2" t="s">
        <v>276</v>
      </c>
    </row>
    <row r="103" spans="2:11" outlineLevel="3" x14ac:dyDescent="0.25">
      <c r="B103" s="1" t="s">
        <v>277</v>
      </c>
      <c r="C103" s="1" t="s">
        <v>13</v>
      </c>
      <c r="D103" s="29" t="s">
        <v>278</v>
      </c>
      <c r="E103" s="1">
        <v>1</v>
      </c>
      <c r="F103" s="13">
        <v>0.91600000000000004</v>
      </c>
      <c r="H103" s="25" t="s">
        <v>15</v>
      </c>
      <c r="I103" s="26"/>
      <c r="J103" s="10">
        <f t="shared" si="5"/>
        <v>0</v>
      </c>
      <c r="K103" s="2" t="s">
        <v>279</v>
      </c>
    </row>
    <row r="104" spans="2:11" outlineLevel="3" x14ac:dyDescent="0.25">
      <c r="B104" s="1" t="s">
        <v>280</v>
      </c>
      <c r="C104" s="1" t="s">
        <v>13</v>
      </c>
      <c r="D104" s="29" t="s">
        <v>281</v>
      </c>
      <c r="E104" s="1">
        <v>1</v>
      </c>
      <c r="F104" s="13">
        <v>1.744</v>
      </c>
      <c r="H104" s="25" t="s">
        <v>15</v>
      </c>
      <c r="I104" s="26"/>
      <c r="J104" s="10">
        <f t="shared" si="5"/>
        <v>0</v>
      </c>
      <c r="K104" s="2" t="s">
        <v>282</v>
      </c>
    </row>
    <row r="105" spans="2:11" outlineLevel="3" x14ac:dyDescent="0.25">
      <c r="B105" s="1" t="s">
        <v>283</v>
      </c>
      <c r="C105" s="1" t="s">
        <v>13</v>
      </c>
      <c r="D105" s="29" t="s">
        <v>284</v>
      </c>
      <c r="E105" s="1">
        <v>1</v>
      </c>
      <c r="F105" s="13">
        <v>1.25</v>
      </c>
      <c r="H105" s="25" t="s">
        <v>15</v>
      </c>
      <c r="I105" s="26"/>
      <c r="J105" s="10">
        <f t="shared" si="5"/>
        <v>0</v>
      </c>
      <c r="K105" s="2" t="s">
        <v>285</v>
      </c>
    </row>
    <row r="106" spans="2:11" outlineLevel="3" x14ac:dyDescent="0.25">
      <c r="B106" s="1" t="s">
        <v>286</v>
      </c>
      <c r="C106" s="1" t="s">
        <v>13</v>
      </c>
      <c r="D106" s="29" t="s">
        <v>287</v>
      </c>
      <c r="E106" s="1">
        <v>1</v>
      </c>
      <c r="F106" s="13">
        <v>1.1659999999999999</v>
      </c>
      <c r="H106" s="25" t="s">
        <v>15</v>
      </c>
      <c r="I106" s="26"/>
      <c r="J106" s="10">
        <f t="shared" si="5"/>
        <v>0</v>
      </c>
      <c r="K106" s="2" t="s">
        <v>288</v>
      </c>
    </row>
    <row r="107" spans="2:11" outlineLevel="3" x14ac:dyDescent="0.25">
      <c r="B107" s="1" t="s">
        <v>289</v>
      </c>
      <c r="C107" s="1" t="s">
        <v>13</v>
      </c>
      <c r="D107" s="29" t="s">
        <v>290</v>
      </c>
      <c r="E107" s="1">
        <v>1</v>
      </c>
      <c r="F107" s="13">
        <v>1.853</v>
      </c>
      <c r="H107" s="25" t="s">
        <v>15</v>
      </c>
      <c r="I107" s="26"/>
      <c r="J107" s="10">
        <f t="shared" si="5"/>
        <v>0</v>
      </c>
      <c r="K107" s="2" t="s">
        <v>291</v>
      </c>
    </row>
    <row r="108" spans="2:11" outlineLevel="3" x14ac:dyDescent="0.25">
      <c r="B108" s="1" t="s">
        <v>292</v>
      </c>
      <c r="C108" s="1" t="s">
        <v>13</v>
      </c>
      <c r="D108" s="29" t="s">
        <v>293</v>
      </c>
      <c r="E108" s="1">
        <v>1</v>
      </c>
      <c r="F108" s="13">
        <v>1.5</v>
      </c>
      <c r="H108" s="25" t="s">
        <v>15</v>
      </c>
      <c r="I108" s="26"/>
      <c r="J108" s="10">
        <f t="shared" si="5"/>
        <v>0</v>
      </c>
      <c r="K108" s="2" t="s">
        <v>294</v>
      </c>
    </row>
    <row r="109" spans="2:11" ht="15.75" outlineLevel="3" thickBot="1" x14ac:dyDescent="0.3">
      <c r="B109" s="1" t="s">
        <v>295</v>
      </c>
      <c r="C109" s="1" t="s">
        <v>13</v>
      </c>
      <c r="D109" s="29" t="s">
        <v>296</v>
      </c>
      <c r="E109" s="1">
        <v>1</v>
      </c>
      <c r="F109" s="13">
        <v>2.8340000000000001</v>
      </c>
      <c r="H109" s="25" t="s">
        <v>15</v>
      </c>
      <c r="I109" s="26"/>
      <c r="J109" s="10">
        <f t="shared" si="5"/>
        <v>0</v>
      </c>
      <c r="K109" s="2" t="s">
        <v>297</v>
      </c>
    </row>
    <row r="110" spans="2:11" ht="19.5" outlineLevel="2" thickBot="1" x14ac:dyDescent="0.35">
      <c r="B110" s="17"/>
      <c r="C110" s="18"/>
      <c r="D110" s="27" t="s">
        <v>298</v>
      </c>
      <c r="E110" s="18"/>
      <c r="F110" s="19"/>
      <c r="G110" s="20"/>
      <c r="H110" s="18"/>
      <c r="I110" s="18"/>
      <c r="J110" s="21"/>
    </row>
    <row r="111" spans="2:11" outlineLevel="3" x14ac:dyDescent="0.25">
      <c r="B111" s="1" t="s">
        <v>299</v>
      </c>
      <c r="C111" s="1" t="s">
        <v>13</v>
      </c>
      <c r="D111" s="29" t="s">
        <v>300</v>
      </c>
      <c r="E111" s="1">
        <v>80</v>
      </c>
      <c r="F111" s="13">
        <v>0.25</v>
      </c>
      <c r="H111" s="25" t="s">
        <v>15</v>
      </c>
      <c r="I111" s="26"/>
      <c r="J111" s="10">
        <f>I111*F111</f>
        <v>0</v>
      </c>
      <c r="K111" s="2" t="s">
        <v>301</v>
      </c>
    </row>
    <row r="112" spans="2:11" ht="15.75" outlineLevel="3" thickBot="1" x14ac:dyDescent="0.3">
      <c r="B112" s="1" t="s">
        <v>302</v>
      </c>
      <c r="C112" s="1" t="s">
        <v>13</v>
      </c>
      <c r="D112" s="29" t="s">
        <v>303</v>
      </c>
      <c r="E112" s="1">
        <v>80</v>
      </c>
      <c r="F112" s="13">
        <v>0.25</v>
      </c>
      <c r="H112" s="25" t="s">
        <v>15</v>
      </c>
      <c r="I112" s="26"/>
      <c r="J112" s="10">
        <f>I112*F112</f>
        <v>0</v>
      </c>
      <c r="K112" s="2" t="s">
        <v>304</v>
      </c>
    </row>
    <row r="113" spans="2:11" ht="19.5" outlineLevel="2" thickBot="1" x14ac:dyDescent="0.35">
      <c r="B113" s="17"/>
      <c r="C113" s="18"/>
      <c r="D113" s="27" t="s">
        <v>305</v>
      </c>
      <c r="E113" s="18"/>
      <c r="F113" s="19"/>
      <c r="G113" s="20"/>
      <c r="H113" s="18"/>
      <c r="I113" s="18"/>
      <c r="J113" s="21"/>
    </row>
    <row r="114" spans="2:11" outlineLevel="3" x14ac:dyDescent="0.25">
      <c r="B114" s="1" t="s">
        <v>306</v>
      </c>
      <c r="C114" s="1" t="s">
        <v>13</v>
      </c>
      <c r="D114" s="29" t="s">
        <v>307</v>
      </c>
      <c r="E114" s="1">
        <v>10</v>
      </c>
      <c r="F114" s="13">
        <v>1.1000000000000001</v>
      </c>
      <c r="H114" s="25" t="s">
        <v>15</v>
      </c>
      <c r="I114" s="26"/>
      <c r="J114" s="10">
        <f>I114*F114</f>
        <v>0</v>
      </c>
      <c r="K114" s="2" t="s">
        <v>308</v>
      </c>
    </row>
    <row r="115" spans="2:11" ht="15.75" outlineLevel="3" thickBot="1" x14ac:dyDescent="0.3">
      <c r="B115" s="1" t="s">
        <v>309</v>
      </c>
      <c r="C115" s="1" t="s">
        <v>13</v>
      </c>
      <c r="D115" s="29" t="s">
        <v>310</v>
      </c>
      <c r="E115" s="1">
        <v>10</v>
      </c>
      <c r="F115" s="13">
        <v>1.1000000000000001</v>
      </c>
      <c r="H115" s="25" t="s">
        <v>15</v>
      </c>
      <c r="I115" s="26"/>
      <c r="J115" s="10">
        <f>I115*F115</f>
        <v>0</v>
      </c>
      <c r="K115" s="2" t="s">
        <v>311</v>
      </c>
    </row>
    <row r="116" spans="2:11" ht="20.25" outlineLevel="1" thickBot="1" x14ac:dyDescent="0.35">
      <c r="B116" s="17"/>
      <c r="C116" s="18"/>
      <c r="D116" s="23" t="s">
        <v>312</v>
      </c>
      <c r="E116" s="18"/>
      <c r="F116" s="19"/>
      <c r="G116" s="20"/>
      <c r="H116" s="18"/>
      <c r="I116" s="18"/>
      <c r="J116" s="21"/>
    </row>
    <row r="117" spans="2:11" ht="19.5" outlineLevel="2" thickBot="1" x14ac:dyDescent="0.35">
      <c r="B117" s="17"/>
      <c r="C117" s="18"/>
      <c r="D117" s="27" t="s">
        <v>313</v>
      </c>
      <c r="E117" s="18"/>
      <c r="F117" s="19"/>
      <c r="G117" s="20"/>
      <c r="H117" s="18"/>
      <c r="I117" s="18"/>
      <c r="J117" s="21"/>
    </row>
    <row r="118" spans="2:11" outlineLevel="3" x14ac:dyDescent="0.25">
      <c r="B118" s="1" t="s">
        <v>314</v>
      </c>
      <c r="C118" s="1" t="s">
        <v>13</v>
      </c>
      <c r="D118" s="29" t="s">
        <v>315</v>
      </c>
      <c r="E118" s="1">
        <v>10</v>
      </c>
      <c r="F118" s="13">
        <v>0.63200000000000001</v>
      </c>
      <c r="H118" s="25" t="s">
        <v>15</v>
      </c>
      <c r="I118" s="26"/>
      <c r="J118" s="10">
        <f t="shared" ref="J118:J159" si="6">I118*F118</f>
        <v>0</v>
      </c>
      <c r="K118" s="2" t="s">
        <v>316</v>
      </c>
    </row>
    <row r="119" spans="2:11" outlineLevel="3" x14ac:dyDescent="0.25">
      <c r="B119" s="1" t="s">
        <v>317</v>
      </c>
      <c r="C119" s="1" t="s">
        <v>13</v>
      </c>
      <c r="D119" s="29" t="s">
        <v>318</v>
      </c>
      <c r="E119" s="1">
        <v>10</v>
      </c>
      <c r="F119" s="13">
        <v>0.63200000000000001</v>
      </c>
      <c r="H119" s="25" t="s">
        <v>15</v>
      </c>
      <c r="I119" s="26"/>
      <c r="J119" s="10">
        <f t="shared" si="6"/>
        <v>0</v>
      </c>
      <c r="K119" s="2" t="s">
        <v>319</v>
      </c>
    </row>
    <row r="120" spans="2:11" outlineLevel="3" x14ac:dyDescent="0.25">
      <c r="B120" s="1" t="s">
        <v>320</v>
      </c>
      <c r="C120" s="1" t="s">
        <v>13</v>
      </c>
      <c r="D120" s="28" t="s">
        <v>321</v>
      </c>
      <c r="E120" s="1">
        <v>10</v>
      </c>
      <c r="F120" s="13">
        <v>0.68700000000000006</v>
      </c>
      <c r="H120" s="25" t="s">
        <v>15</v>
      </c>
      <c r="I120" s="26"/>
      <c r="J120" s="10">
        <f t="shared" si="6"/>
        <v>0</v>
      </c>
      <c r="K120" s="2" t="s">
        <v>322</v>
      </c>
    </row>
    <row r="121" spans="2:11" outlineLevel="3" x14ac:dyDescent="0.25">
      <c r="B121" s="1" t="s">
        <v>323</v>
      </c>
      <c r="C121" s="1" t="s">
        <v>13</v>
      </c>
      <c r="D121" s="29" t="s">
        <v>324</v>
      </c>
      <c r="E121" s="1">
        <v>10</v>
      </c>
      <c r="F121" s="13">
        <v>0.67600000000000005</v>
      </c>
      <c r="H121" s="25" t="s">
        <v>15</v>
      </c>
      <c r="I121" s="26"/>
      <c r="J121" s="10">
        <f t="shared" si="6"/>
        <v>0</v>
      </c>
      <c r="K121" s="2" t="s">
        <v>325</v>
      </c>
    </row>
    <row r="122" spans="2:11" outlineLevel="3" x14ac:dyDescent="0.25">
      <c r="B122" s="1" t="s">
        <v>326</v>
      </c>
      <c r="C122" s="1" t="s">
        <v>13</v>
      </c>
      <c r="D122" s="29" t="s">
        <v>327</v>
      </c>
      <c r="E122" s="1">
        <v>10</v>
      </c>
      <c r="F122" s="13">
        <v>0.67600000000000005</v>
      </c>
      <c r="H122" s="25" t="s">
        <v>15</v>
      </c>
      <c r="I122" s="26"/>
      <c r="J122" s="10">
        <f t="shared" si="6"/>
        <v>0</v>
      </c>
      <c r="K122" s="2" t="s">
        <v>328</v>
      </c>
    </row>
    <row r="123" spans="2:11" outlineLevel="3" x14ac:dyDescent="0.25">
      <c r="B123" s="1" t="s">
        <v>329</v>
      </c>
      <c r="C123" s="1" t="s">
        <v>13</v>
      </c>
      <c r="D123" s="28" t="s">
        <v>330</v>
      </c>
      <c r="E123" s="1">
        <v>1</v>
      </c>
      <c r="F123" s="13">
        <v>0.74099999999999999</v>
      </c>
      <c r="H123" s="25" t="s">
        <v>15</v>
      </c>
      <c r="I123" s="26"/>
      <c r="J123" s="10">
        <f t="shared" si="6"/>
        <v>0</v>
      </c>
      <c r="K123" s="2" t="s">
        <v>331</v>
      </c>
    </row>
    <row r="124" spans="2:11" outlineLevel="3" x14ac:dyDescent="0.25">
      <c r="B124" s="1" t="s">
        <v>332</v>
      </c>
      <c r="C124" s="1" t="s">
        <v>13</v>
      </c>
      <c r="D124" s="29" t="s">
        <v>333</v>
      </c>
      <c r="E124" s="1">
        <v>10</v>
      </c>
      <c r="F124" s="13">
        <v>0.67600000000000005</v>
      </c>
      <c r="H124" s="25" t="s">
        <v>15</v>
      </c>
      <c r="I124" s="26"/>
      <c r="J124" s="10">
        <f t="shared" si="6"/>
        <v>0</v>
      </c>
      <c r="K124" s="2" t="s">
        <v>334</v>
      </c>
    </row>
    <row r="125" spans="2:11" outlineLevel="3" x14ac:dyDescent="0.25">
      <c r="B125" s="1" t="s">
        <v>335</v>
      </c>
      <c r="C125" s="1" t="s">
        <v>13</v>
      </c>
      <c r="D125" s="29" t="s">
        <v>336</v>
      </c>
      <c r="E125" s="1">
        <v>10</v>
      </c>
      <c r="F125" s="13">
        <v>0.67600000000000005</v>
      </c>
      <c r="H125" s="25" t="s">
        <v>15</v>
      </c>
      <c r="I125" s="26"/>
      <c r="J125" s="10">
        <f t="shared" si="6"/>
        <v>0</v>
      </c>
      <c r="K125" s="2" t="s">
        <v>337</v>
      </c>
    </row>
    <row r="126" spans="2:11" outlineLevel="3" x14ac:dyDescent="0.25">
      <c r="B126" s="1" t="s">
        <v>338</v>
      </c>
      <c r="C126" s="1" t="s">
        <v>13</v>
      </c>
      <c r="D126" s="28" t="s">
        <v>339</v>
      </c>
      <c r="E126" s="1">
        <v>1</v>
      </c>
      <c r="F126" s="13">
        <v>0.74099999999999999</v>
      </c>
      <c r="H126" s="25" t="s">
        <v>15</v>
      </c>
      <c r="I126" s="26"/>
      <c r="J126" s="10">
        <f t="shared" si="6"/>
        <v>0</v>
      </c>
      <c r="K126" s="2" t="s">
        <v>340</v>
      </c>
    </row>
    <row r="127" spans="2:11" outlineLevel="3" x14ac:dyDescent="0.25">
      <c r="B127" s="1" t="s">
        <v>341</v>
      </c>
      <c r="C127" s="1" t="s">
        <v>13</v>
      </c>
      <c r="D127" s="29" t="s">
        <v>342</v>
      </c>
      <c r="E127" s="1">
        <v>10</v>
      </c>
      <c r="F127" s="13">
        <v>0.76300000000000001</v>
      </c>
      <c r="H127" s="25" t="s">
        <v>15</v>
      </c>
      <c r="I127" s="26"/>
      <c r="J127" s="10">
        <f t="shared" si="6"/>
        <v>0</v>
      </c>
      <c r="K127" s="2" t="s">
        <v>343</v>
      </c>
    </row>
    <row r="128" spans="2:11" outlineLevel="3" x14ac:dyDescent="0.25">
      <c r="B128" s="1" t="s">
        <v>344</v>
      </c>
      <c r="C128" s="1" t="s">
        <v>13</v>
      </c>
      <c r="D128" s="28" t="s">
        <v>345</v>
      </c>
      <c r="E128" s="1">
        <v>1</v>
      </c>
      <c r="F128" s="13">
        <v>0.81799999999999995</v>
      </c>
      <c r="H128" s="25" t="s">
        <v>15</v>
      </c>
      <c r="I128" s="26"/>
      <c r="J128" s="10">
        <f t="shared" si="6"/>
        <v>0</v>
      </c>
      <c r="K128" s="2" t="s">
        <v>346</v>
      </c>
    </row>
    <row r="129" spans="2:11" outlineLevel="3" x14ac:dyDescent="0.25">
      <c r="B129" s="1" t="s">
        <v>347</v>
      </c>
      <c r="C129" s="1" t="s">
        <v>13</v>
      </c>
      <c r="D129" s="29" t="s">
        <v>348</v>
      </c>
      <c r="E129" s="1">
        <v>10</v>
      </c>
      <c r="F129" s="13">
        <v>1.0249999999999999</v>
      </c>
      <c r="H129" s="25" t="s">
        <v>15</v>
      </c>
      <c r="I129" s="26"/>
      <c r="J129" s="10">
        <f t="shared" si="6"/>
        <v>0</v>
      </c>
      <c r="K129" s="2" t="s">
        <v>349</v>
      </c>
    </row>
    <row r="130" spans="2:11" outlineLevel="3" x14ac:dyDescent="0.25">
      <c r="B130" s="1" t="s">
        <v>350</v>
      </c>
      <c r="C130" s="1" t="s">
        <v>13</v>
      </c>
      <c r="D130" s="29" t="s">
        <v>351</v>
      </c>
      <c r="E130" s="1">
        <v>10</v>
      </c>
      <c r="F130" s="13">
        <v>0.76300000000000001</v>
      </c>
      <c r="H130" s="25" t="s">
        <v>15</v>
      </c>
      <c r="I130" s="26"/>
      <c r="J130" s="10">
        <f t="shared" si="6"/>
        <v>0</v>
      </c>
      <c r="K130" s="2" t="s">
        <v>352</v>
      </c>
    </row>
    <row r="131" spans="2:11" outlineLevel="3" x14ac:dyDescent="0.25">
      <c r="B131" s="1" t="s">
        <v>353</v>
      </c>
      <c r="C131" s="1" t="s">
        <v>13</v>
      </c>
      <c r="D131" s="28" t="s">
        <v>354</v>
      </c>
      <c r="E131" s="1">
        <v>1</v>
      </c>
      <c r="F131" s="13">
        <v>0.76300000000000001</v>
      </c>
      <c r="H131" s="25" t="s">
        <v>15</v>
      </c>
      <c r="I131" s="26"/>
      <c r="J131" s="10">
        <f t="shared" si="6"/>
        <v>0</v>
      </c>
      <c r="K131" s="2" t="s">
        <v>355</v>
      </c>
    </row>
    <row r="132" spans="2:11" outlineLevel="3" x14ac:dyDescent="0.25">
      <c r="B132" s="1" t="s">
        <v>356</v>
      </c>
      <c r="C132" s="1" t="s">
        <v>13</v>
      </c>
      <c r="D132" s="29" t="s">
        <v>357</v>
      </c>
      <c r="E132" s="1">
        <v>10</v>
      </c>
      <c r="F132" s="13">
        <v>0.85</v>
      </c>
      <c r="H132" s="25" t="s">
        <v>15</v>
      </c>
      <c r="I132" s="26"/>
      <c r="J132" s="10">
        <f t="shared" si="6"/>
        <v>0</v>
      </c>
      <c r="K132" s="2" t="s">
        <v>358</v>
      </c>
    </row>
    <row r="133" spans="2:11" outlineLevel="3" x14ac:dyDescent="0.25">
      <c r="B133" s="1" t="s">
        <v>359</v>
      </c>
      <c r="C133" s="1" t="s">
        <v>13</v>
      </c>
      <c r="D133" s="28" t="s">
        <v>360</v>
      </c>
      <c r="E133" s="1">
        <v>10</v>
      </c>
      <c r="F133" s="13">
        <v>0.85</v>
      </c>
      <c r="H133" s="25" t="s">
        <v>15</v>
      </c>
      <c r="I133" s="26"/>
      <c r="J133" s="10">
        <f t="shared" si="6"/>
        <v>0</v>
      </c>
      <c r="K133" s="2" t="s">
        <v>361</v>
      </c>
    </row>
    <row r="134" spans="2:11" outlineLevel="3" x14ac:dyDescent="0.25">
      <c r="B134" s="1" t="s">
        <v>362</v>
      </c>
      <c r="C134" s="1" t="s">
        <v>13</v>
      </c>
      <c r="D134" s="29" t="s">
        <v>363</v>
      </c>
      <c r="E134" s="1">
        <v>10</v>
      </c>
      <c r="F134" s="13">
        <v>0.70899999999999996</v>
      </c>
      <c r="H134" s="25" t="s">
        <v>15</v>
      </c>
      <c r="I134" s="26"/>
      <c r="J134" s="10">
        <f t="shared" si="6"/>
        <v>0</v>
      </c>
      <c r="K134" s="2" t="s">
        <v>364</v>
      </c>
    </row>
    <row r="135" spans="2:11" outlineLevel="3" x14ac:dyDescent="0.25">
      <c r="B135" s="1" t="s">
        <v>365</v>
      </c>
      <c r="C135" s="1" t="s">
        <v>13</v>
      </c>
      <c r="D135" s="29" t="s">
        <v>366</v>
      </c>
      <c r="E135" s="1">
        <v>10</v>
      </c>
      <c r="F135" s="13">
        <v>0.81799999999999995</v>
      </c>
      <c r="H135" s="25" t="s">
        <v>15</v>
      </c>
      <c r="I135" s="26"/>
      <c r="J135" s="10">
        <f t="shared" si="6"/>
        <v>0</v>
      </c>
      <c r="K135" s="2" t="s">
        <v>367</v>
      </c>
    </row>
    <row r="136" spans="2:11" outlineLevel="3" x14ac:dyDescent="0.25">
      <c r="B136" s="1" t="s">
        <v>368</v>
      </c>
      <c r="C136" s="1" t="s">
        <v>13</v>
      </c>
      <c r="D136" s="29" t="s">
        <v>369</v>
      </c>
      <c r="E136" s="1">
        <v>20</v>
      </c>
      <c r="F136" s="13">
        <v>0.371</v>
      </c>
      <c r="H136" s="25" t="s">
        <v>15</v>
      </c>
      <c r="I136" s="26"/>
      <c r="J136" s="10">
        <f t="shared" si="6"/>
        <v>0</v>
      </c>
      <c r="K136" s="2" t="s">
        <v>370</v>
      </c>
    </row>
    <row r="137" spans="2:11" outlineLevel="3" x14ac:dyDescent="0.25">
      <c r="B137" s="1" t="s">
        <v>371</v>
      </c>
      <c r="C137" s="1" t="s">
        <v>13</v>
      </c>
      <c r="D137" s="29" t="s">
        <v>372</v>
      </c>
      <c r="E137" s="1">
        <v>10</v>
      </c>
      <c r="F137" s="13">
        <v>0.436</v>
      </c>
      <c r="H137" s="25" t="s">
        <v>15</v>
      </c>
      <c r="I137" s="26"/>
      <c r="J137" s="10">
        <f t="shared" si="6"/>
        <v>0</v>
      </c>
      <c r="K137" s="2" t="s">
        <v>373</v>
      </c>
    </row>
    <row r="138" spans="2:11" outlineLevel="3" x14ac:dyDescent="0.25">
      <c r="B138" s="1" t="s">
        <v>374</v>
      </c>
      <c r="C138" s="1" t="s">
        <v>13</v>
      </c>
      <c r="D138" s="29" t="s">
        <v>375</v>
      </c>
      <c r="E138" s="1">
        <v>10</v>
      </c>
      <c r="F138" s="13">
        <v>0.54500000000000004</v>
      </c>
      <c r="H138" s="25" t="s">
        <v>15</v>
      </c>
      <c r="I138" s="26"/>
      <c r="J138" s="10">
        <f t="shared" si="6"/>
        <v>0</v>
      </c>
      <c r="K138" s="2" t="s">
        <v>376</v>
      </c>
    </row>
    <row r="139" spans="2:11" outlineLevel="3" x14ac:dyDescent="0.25">
      <c r="B139" s="1" t="s">
        <v>377</v>
      </c>
      <c r="C139" s="1" t="s">
        <v>13</v>
      </c>
      <c r="D139" s="29" t="s">
        <v>378</v>
      </c>
      <c r="E139" s="1">
        <v>10</v>
      </c>
      <c r="F139" s="13">
        <v>0.65400000000000003</v>
      </c>
      <c r="H139" s="25" t="s">
        <v>15</v>
      </c>
      <c r="I139" s="26"/>
      <c r="J139" s="10">
        <f t="shared" si="6"/>
        <v>0</v>
      </c>
      <c r="K139" s="2" t="s">
        <v>379</v>
      </c>
    </row>
    <row r="140" spans="2:11" outlineLevel="3" x14ac:dyDescent="0.25">
      <c r="B140" s="1" t="s">
        <v>380</v>
      </c>
      <c r="C140" s="1" t="s">
        <v>13</v>
      </c>
      <c r="D140" s="29" t="s">
        <v>381</v>
      </c>
      <c r="E140" s="1">
        <v>10</v>
      </c>
      <c r="F140" s="13">
        <v>0.6</v>
      </c>
      <c r="H140" s="25" t="s">
        <v>15</v>
      </c>
      <c r="I140" s="26"/>
      <c r="J140" s="10">
        <f t="shared" si="6"/>
        <v>0</v>
      </c>
      <c r="K140" s="2" t="s">
        <v>382</v>
      </c>
    </row>
    <row r="141" spans="2:11" outlineLevel="3" x14ac:dyDescent="0.25">
      <c r="B141" s="1" t="s">
        <v>383</v>
      </c>
      <c r="C141" s="1" t="s">
        <v>13</v>
      </c>
      <c r="D141" s="28" t="s">
        <v>384</v>
      </c>
      <c r="E141" s="1">
        <v>10</v>
      </c>
      <c r="F141" s="13">
        <v>0.68700000000000006</v>
      </c>
      <c r="H141" s="25" t="s">
        <v>15</v>
      </c>
      <c r="I141" s="26"/>
      <c r="J141" s="10">
        <f t="shared" si="6"/>
        <v>0</v>
      </c>
      <c r="K141" s="2" t="s">
        <v>385</v>
      </c>
    </row>
    <row r="142" spans="2:11" outlineLevel="3" x14ac:dyDescent="0.25">
      <c r="B142" s="1" t="s">
        <v>386</v>
      </c>
      <c r="C142" s="1" t="s">
        <v>13</v>
      </c>
      <c r="D142" s="29" t="s">
        <v>387</v>
      </c>
      <c r="E142" s="1">
        <v>10</v>
      </c>
      <c r="F142" s="13">
        <v>0.76300000000000001</v>
      </c>
      <c r="H142" s="25" t="s">
        <v>15</v>
      </c>
      <c r="I142" s="26"/>
      <c r="J142" s="10">
        <f t="shared" si="6"/>
        <v>0</v>
      </c>
      <c r="K142" s="2" t="s">
        <v>388</v>
      </c>
    </row>
    <row r="143" spans="2:11" outlineLevel="3" x14ac:dyDescent="0.25">
      <c r="B143" s="1" t="s">
        <v>389</v>
      </c>
      <c r="C143" s="1" t="s">
        <v>13</v>
      </c>
      <c r="D143" s="29" t="s">
        <v>390</v>
      </c>
      <c r="E143" s="1">
        <v>10</v>
      </c>
      <c r="F143" s="13">
        <v>0.76300000000000001</v>
      </c>
      <c r="H143" s="25" t="s">
        <v>15</v>
      </c>
      <c r="I143" s="26"/>
      <c r="J143" s="10">
        <f t="shared" si="6"/>
        <v>0</v>
      </c>
      <c r="K143" s="2" t="s">
        <v>391</v>
      </c>
    </row>
    <row r="144" spans="2:11" outlineLevel="3" x14ac:dyDescent="0.25">
      <c r="B144" s="1" t="s">
        <v>392</v>
      </c>
      <c r="C144" s="1" t="s">
        <v>13</v>
      </c>
      <c r="D144" s="29" t="s">
        <v>393</v>
      </c>
      <c r="E144" s="1">
        <v>10</v>
      </c>
      <c r="F144" s="13">
        <v>0.76300000000000001</v>
      </c>
      <c r="H144" s="25" t="s">
        <v>15</v>
      </c>
      <c r="I144" s="26"/>
      <c r="J144" s="10">
        <f t="shared" si="6"/>
        <v>0</v>
      </c>
      <c r="K144" s="2" t="s">
        <v>394</v>
      </c>
    </row>
    <row r="145" spans="2:11" outlineLevel="3" x14ac:dyDescent="0.25">
      <c r="B145" s="1" t="s">
        <v>395</v>
      </c>
      <c r="C145" s="1" t="s">
        <v>13</v>
      </c>
      <c r="D145" s="28" t="s">
        <v>396</v>
      </c>
      <c r="E145" s="1">
        <v>1</v>
      </c>
      <c r="F145" s="13">
        <v>0.79600000000000004</v>
      </c>
      <c r="H145" s="25" t="s">
        <v>15</v>
      </c>
      <c r="I145" s="26"/>
      <c r="J145" s="10">
        <f t="shared" si="6"/>
        <v>0</v>
      </c>
      <c r="K145" s="2" t="s">
        <v>397</v>
      </c>
    </row>
    <row r="146" spans="2:11" outlineLevel="3" x14ac:dyDescent="0.25">
      <c r="B146" s="1" t="s">
        <v>398</v>
      </c>
      <c r="C146" s="1" t="s">
        <v>13</v>
      </c>
      <c r="D146" s="29" t="s">
        <v>399</v>
      </c>
      <c r="E146" s="1">
        <v>10</v>
      </c>
      <c r="F146" s="13">
        <v>0.98099999999999998</v>
      </c>
      <c r="H146" s="25" t="s">
        <v>15</v>
      </c>
      <c r="I146" s="26"/>
      <c r="J146" s="10">
        <f t="shared" si="6"/>
        <v>0</v>
      </c>
      <c r="K146" s="2" t="s">
        <v>400</v>
      </c>
    </row>
    <row r="147" spans="2:11" outlineLevel="3" x14ac:dyDescent="0.25">
      <c r="B147" s="1" t="s">
        <v>401</v>
      </c>
      <c r="C147" s="1" t="s">
        <v>13</v>
      </c>
      <c r="D147" s="28" t="s">
        <v>402</v>
      </c>
      <c r="E147" s="1">
        <v>10</v>
      </c>
      <c r="F147" s="13">
        <v>0.98099999999999998</v>
      </c>
      <c r="H147" s="25" t="s">
        <v>15</v>
      </c>
      <c r="I147" s="26"/>
      <c r="J147" s="10">
        <f t="shared" si="6"/>
        <v>0</v>
      </c>
      <c r="K147" s="2" t="s">
        <v>403</v>
      </c>
    </row>
    <row r="148" spans="2:11" outlineLevel="3" x14ac:dyDescent="0.25">
      <c r="B148" s="1" t="s">
        <v>404</v>
      </c>
      <c r="C148" s="1" t="s">
        <v>13</v>
      </c>
      <c r="D148" s="29" t="s">
        <v>405</v>
      </c>
      <c r="E148" s="1">
        <v>10</v>
      </c>
      <c r="F148" s="13">
        <v>0.872</v>
      </c>
      <c r="H148" s="25" t="s">
        <v>15</v>
      </c>
      <c r="I148" s="26"/>
      <c r="J148" s="10">
        <f t="shared" si="6"/>
        <v>0</v>
      </c>
      <c r="K148" s="2" t="s">
        <v>406</v>
      </c>
    </row>
    <row r="149" spans="2:11" outlineLevel="3" x14ac:dyDescent="0.25">
      <c r="B149" s="1" t="s">
        <v>407</v>
      </c>
      <c r="C149" s="1" t="s">
        <v>13</v>
      </c>
      <c r="D149" s="29" t="s">
        <v>408</v>
      </c>
      <c r="E149" s="1">
        <v>10</v>
      </c>
      <c r="F149" s="13">
        <v>1.0029999999999999</v>
      </c>
      <c r="H149" s="25" t="s">
        <v>15</v>
      </c>
      <c r="I149" s="26"/>
      <c r="J149" s="10">
        <f t="shared" si="6"/>
        <v>0</v>
      </c>
      <c r="K149" s="2" t="s">
        <v>409</v>
      </c>
    </row>
    <row r="150" spans="2:11" outlineLevel="3" x14ac:dyDescent="0.25">
      <c r="B150" s="1" t="s">
        <v>410</v>
      </c>
      <c r="C150" s="1" t="s">
        <v>13</v>
      </c>
      <c r="D150" s="29" t="s">
        <v>411</v>
      </c>
      <c r="E150" s="1">
        <v>10</v>
      </c>
      <c r="F150" s="13">
        <v>1.0029999999999999</v>
      </c>
      <c r="H150" s="25" t="s">
        <v>15</v>
      </c>
      <c r="I150" s="26"/>
      <c r="J150" s="10">
        <f t="shared" si="6"/>
        <v>0</v>
      </c>
      <c r="K150" s="2" t="s">
        <v>412</v>
      </c>
    </row>
    <row r="151" spans="2:11" outlineLevel="3" x14ac:dyDescent="0.25">
      <c r="B151" s="1" t="s">
        <v>413</v>
      </c>
      <c r="C151" s="1" t="s">
        <v>13</v>
      </c>
      <c r="D151" s="28" t="s">
        <v>414</v>
      </c>
      <c r="E151" s="1">
        <v>10</v>
      </c>
      <c r="F151" s="13">
        <v>1.145</v>
      </c>
      <c r="H151" s="25" t="s">
        <v>15</v>
      </c>
      <c r="I151" s="26"/>
      <c r="J151" s="10">
        <f t="shared" si="6"/>
        <v>0</v>
      </c>
      <c r="K151" s="2" t="s">
        <v>415</v>
      </c>
    </row>
    <row r="152" spans="2:11" outlineLevel="3" x14ac:dyDescent="0.25">
      <c r="B152" s="1" t="s">
        <v>416</v>
      </c>
      <c r="C152" s="1" t="s">
        <v>13</v>
      </c>
      <c r="D152" s="29" t="s">
        <v>417</v>
      </c>
      <c r="E152" s="1">
        <v>10</v>
      </c>
      <c r="F152" s="13">
        <v>1.0029999999999999</v>
      </c>
      <c r="H152" s="25" t="s">
        <v>15</v>
      </c>
      <c r="I152" s="26"/>
      <c r="J152" s="10">
        <f t="shared" si="6"/>
        <v>0</v>
      </c>
      <c r="K152" s="2" t="s">
        <v>418</v>
      </c>
    </row>
    <row r="153" spans="2:11" outlineLevel="3" x14ac:dyDescent="0.25">
      <c r="B153" s="1" t="s">
        <v>419</v>
      </c>
      <c r="C153" s="1" t="s">
        <v>13</v>
      </c>
      <c r="D153" s="28" t="s">
        <v>420</v>
      </c>
      <c r="E153" s="1">
        <v>10</v>
      </c>
      <c r="F153" s="13">
        <v>1.014</v>
      </c>
      <c r="H153" s="25" t="s">
        <v>15</v>
      </c>
      <c r="I153" s="26"/>
      <c r="J153" s="10">
        <f t="shared" si="6"/>
        <v>0</v>
      </c>
      <c r="K153" s="2" t="s">
        <v>421</v>
      </c>
    </row>
    <row r="154" spans="2:11" outlineLevel="3" x14ac:dyDescent="0.25">
      <c r="B154" s="1" t="s">
        <v>422</v>
      </c>
      <c r="C154" s="1" t="s">
        <v>13</v>
      </c>
      <c r="D154" s="29" t="s">
        <v>423</v>
      </c>
      <c r="E154" s="1">
        <v>10</v>
      </c>
      <c r="F154" s="13">
        <v>1.7330000000000001</v>
      </c>
      <c r="H154" s="25" t="s">
        <v>15</v>
      </c>
      <c r="I154" s="26"/>
      <c r="J154" s="10">
        <f t="shared" si="6"/>
        <v>0</v>
      </c>
      <c r="K154" s="2" t="s">
        <v>424</v>
      </c>
    </row>
    <row r="155" spans="2:11" outlineLevel="3" x14ac:dyDescent="0.25">
      <c r="B155" s="1" t="s">
        <v>425</v>
      </c>
      <c r="C155" s="1" t="s">
        <v>13</v>
      </c>
      <c r="D155" s="29" t="s">
        <v>426</v>
      </c>
      <c r="E155" s="1">
        <v>10</v>
      </c>
      <c r="F155" s="13">
        <v>1.33</v>
      </c>
      <c r="H155" s="25" t="s">
        <v>15</v>
      </c>
      <c r="I155" s="26"/>
      <c r="J155" s="10">
        <f t="shared" si="6"/>
        <v>0</v>
      </c>
      <c r="K155" s="2" t="s">
        <v>427</v>
      </c>
    </row>
    <row r="156" spans="2:11" outlineLevel="3" x14ac:dyDescent="0.25">
      <c r="B156" s="1" t="s">
        <v>428</v>
      </c>
      <c r="C156" s="1" t="s">
        <v>13</v>
      </c>
      <c r="D156" s="29" t="s">
        <v>429</v>
      </c>
      <c r="E156" s="1">
        <v>10</v>
      </c>
      <c r="F156" s="13">
        <v>0.89400000000000002</v>
      </c>
      <c r="H156" s="25" t="s">
        <v>15</v>
      </c>
      <c r="I156" s="26"/>
      <c r="J156" s="10">
        <f t="shared" si="6"/>
        <v>0</v>
      </c>
      <c r="K156" s="2" t="s">
        <v>430</v>
      </c>
    </row>
    <row r="157" spans="2:11" outlineLevel="3" x14ac:dyDescent="0.25">
      <c r="B157" s="1" t="s">
        <v>431</v>
      </c>
      <c r="C157" s="1" t="s">
        <v>13</v>
      </c>
      <c r="D157" s="29" t="s">
        <v>432</v>
      </c>
      <c r="E157" s="1">
        <v>10</v>
      </c>
      <c r="F157" s="13">
        <v>0.82799999999999996</v>
      </c>
      <c r="H157" s="25" t="s">
        <v>15</v>
      </c>
      <c r="I157" s="26"/>
      <c r="J157" s="10">
        <f t="shared" si="6"/>
        <v>0</v>
      </c>
      <c r="K157" s="2" t="s">
        <v>433</v>
      </c>
    </row>
    <row r="158" spans="2:11" outlineLevel="3" x14ac:dyDescent="0.25">
      <c r="B158" s="1" t="s">
        <v>434</v>
      </c>
      <c r="C158" s="1" t="s">
        <v>13</v>
      </c>
      <c r="D158" s="29" t="s">
        <v>435</v>
      </c>
      <c r="E158" s="1">
        <v>10</v>
      </c>
      <c r="F158" s="13">
        <v>2.202</v>
      </c>
      <c r="H158" s="25" t="s">
        <v>15</v>
      </c>
      <c r="I158" s="26"/>
      <c r="J158" s="10">
        <f t="shared" si="6"/>
        <v>0</v>
      </c>
      <c r="K158" s="2" t="s">
        <v>436</v>
      </c>
    </row>
    <row r="159" spans="2:11" ht="15.75" outlineLevel="3" thickBot="1" x14ac:dyDescent="0.3">
      <c r="B159" s="1" t="s">
        <v>437</v>
      </c>
      <c r="C159" s="1" t="s">
        <v>13</v>
      </c>
      <c r="D159" s="29" t="s">
        <v>438</v>
      </c>
      <c r="E159" s="1">
        <v>10</v>
      </c>
      <c r="F159" s="13">
        <v>2.202</v>
      </c>
      <c r="H159" s="25" t="s">
        <v>15</v>
      </c>
      <c r="I159" s="26"/>
      <c r="J159" s="10">
        <f t="shared" si="6"/>
        <v>0</v>
      </c>
      <c r="K159" s="2" t="s">
        <v>439</v>
      </c>
    </row>
    <row r="160" spans="2:11" ht="19.5" outlineLevel="2" thickBot="1" x14ac:dyDescent="0.35">
      <c r="B160" s="17"/>
      <c r="C160" s="18"/>
      <c r="D160" s="27" t="s">
        <v>440</v>
      </c>
      <c r="E160" s="18"/>
      <c r="F160" s="19"/>
      <c r="G160" s="20"/>
      <c r="H160" s="18"/>
      <c r="I160" s="18"/>
      <c r="J160" s="21"/>
    </row>
    <row r="161" spans="2:11" outlineLevel="3" x14ac:dyDescent="0.25">
      <c r="B161" s="1" t="s">
        <v>441</v>
      </c>
      <c r="C161" s="1" t="s">
        <v>13</v>
      </c>
      <c r="D161" s="29" t="s">
        <v>442</v>
      </c>
      <c r="E161" s="1">
        <v>10</v>
      </c>
      <c r="F161" s="13">
        <v>0.49099999999999999</v>
      </c>
      <c r="H161" s="25" t="s">
        <v>15</v>
      </c>
      <c r="I161" s="26"/>
      <c r="J161" s="10">
        <f t="shared" ref="J161:J186" si="7">I161*F161</f>
        <v>0</v>
      </c>
      <c r="K161" s="2" t="s">
        <v>443</v>
      </c>
    </row>
    <row r="162" spans="2:11" outlineLevel="3" x14ac:dyDescent="0.25">
      <c r="B162" s="1" t="s">
        <v>444</v>
      </c>
      <c r="C162" s="1" t="s">
        <v>13</v>
      </c>
      <c r="D162" s="28" t="s">
        <v>445</v>
      </c>
      <c r="E162" s="1">
        <v>10</v>
      </c>
      <c r="F162" s="13">
        <v>0.6</v>
      </c>
      <c r="H162" s="25" t="s">
        <v>15</v>
      </c>
      <c r="I162" s="26"/>
      <c r="J162" s="10">
        <f t="shared" si="7"/>
        <v>0</v>
      </c>
      <c r="K162" s="2" t="s">
        <v>446</v>
      </c>
    </row>
    <row r="163" spans="2:11" outlineLevel="3" x14ac:dyDescent="0.25">
      <c r="B163" s="1" t="s">
        <v>447</v>
      </c>
      <c r="C163" s="1" t="s">
        <v>13</v>
      </c>
      <c r="D163" s="29" t="s">
        <v>448</v>
      </c>
      <c r="E163" s="1">
        <v>10</v>
      </c>
      <c r="F163" s="13">
        <v>0.54500000000000004</v>
      </c>
      <c r="H163" s="25" t="s">
        <v>15</v>
      </c>
      <c r="I163" s="26"/>
      <c r="J163" s="10">
        <f t="shared" si="7"/>
        <v>0</v>
      </c>
      <c r="K163" s="2" t="s">
        <v>449</v>
      </c>
    </row>
    <row r="164" spans="2:11" outlineLevel="3" x14ac:dyDescent="0.25">
      <c r="B164" s="1" t="s">
        <v>450</v>
      </c>
      <c r="C164" s="1" t="s">
        <v>13</v>
      </c>
      <c r="D164" s="28" t="s">
        <v>451</v>
      </c>
      <c r="E164" s="1">
        <v>10</v>
      </c>
      <c r="F164" s="13">
        <v>0.65400000000000003</v>
      </c>
      <c r="H164" s="25" t="s">
        <v>15</v>
      </c>
      <c r="I164" s="26"/>
      <c r="J164" s="10">
        <f t="shared" si="7"/>
        <v>0</v>
      </c>
      <c r="K164" s="2" t="s">
        <v>452</v>
      </c>
    </row>
    <row r="165" spans="2:11" outlineLevel="3" x14ac:dyDescent="0.25">
      <c r="B165" s="1" t="s">
        <v>453</v>
      </c>
      <c r="C165" s="1" t="s">
        <v>13</v>
      </c>
      <c r="D165" s="29" t="s">
        <v>454</v>
      </c>
      <c r="E165" s="1">
        <v>10</v>
      </c>
      <c r="F165" s="13">
        <v>0.54500000000000004</v>
      </c>
      <c r="H165" s="25" t="s">
        <v>15</v>
      </c>
      <c r="I165" s="26"/>
      <c r="J165" s="10">
        <f t="shared" si="7"/>
        <v>0</v>
      </c>
      <c r="K165" s="2" t="s">
        <v>455</v>
      </c>
    </row>
    <row r="166" spans="2:11" outlineLevel="3" x14ac:dyDescent="0.25">
      <c r="B166" s="1" t="s">
        <v>456</v>
      </c>
      <c r="C166" s="1" t="s">
        <v>13</v>
      </c>
      <c r="D166" s="28" t="s">
        <v>457</v>
      </c>
      <c r="E166" s="1">
        <v>10</v>
      </c>
      <c r="F166" s="13">
        <v>0.65400000000000003</v>
      </c>
      <c r="H166" s="25" t="s">
        <v>15</v>
      </c>
      <c r="I166" s="26"/>
      <c r="J166" s="10">
        <f t="shared" si="7"/>
        <v>0</v>
      </c>
      <c r="K166" s="2" t="s">
        <v>458</v>
      </c>
    </row>
    <row r="167" spans="2:11" outlineLevel="3" x14ac:dyDescent="0.25">
      <c r="B167" s="1" t="s">
        <v>459</v>
      </c>
      <c r="C167" s="1" t="s">
        <v>13</v>
      </c>
      <c r="D167" s="29" t="s">
        <v>460</v>
      </c>
      <c r="E167" s="1">
        <v>10</v>
      </c>
      <c r="F167" s="13">
        <v>0.65400000000000003</v>
      </c>
      <c r="H167" s="25" t="s">
        <v>15</v>
      </c>
      <c r="I167" s="26"/>
      <c r="J167" s="10">
        <f t="shared" si="7"/>
        <v>0</v>
      </c>
      <c r="K167" s="2" t="s">
        <v>461</v>
      </c>
    </row>
    <row r="168" spans="2:11" outlineLevel="3" x14ac:dyDescent="0.25">
      <c r="B168" s="1" t="s">
        <v>462</v>
      </c>
      <c r="C168" s="1" t="s">
        <v>13</v>
      </c>
      <c r="D168" s="28" t="s">
        <v>463</v>
      </c>
      <c r="E168" s="1">
        <v>10</v>
      </c>
      <c r="F168" s="13">
        <v>0.76300000000000001</v>
      </c>
      <c r="H168" s="25" t="s">
        <v>15</v>
      </c>
      <c r="I168" s="26"/>
      <c r="J168" s="10">
        <f t="shared" si="7"/>
        <v>0</v>
      </c>
      <c r="K168" s="2" t="s">
        <v>464</v>
      </c>
    </row>
    <row r="169" spans="2:11" outlineLevel="3" x14ac:dyDescent="0.25">
      <c r="B169" s="1" t="s">
        <v>465</v>
      </c>
      <c r="C169" s="1" t="s">
        <v>13</v>
      </c>
      <c r="D169" s="29" t="s">
        <v>466</v>
      </c>
      <c r="E169" s="1">
        <v>10</v>
      </c>
      <c r="F169" s="13">
        <v>0.65400000000000003</v>
      </c>
      <c r="H169" s="25" t="s">
        <v>15</v>
      </c>
      <c r="I169" s="26"/>
      <c r="J169" s="10">
        <f t="shared" si="7"/>
        <v>0</v>
      </c>
      <c r="K169" s="2" t="s">
        <v>467</v>
      </c>
    </row>
    <row r="170" spans="2:11" outlineLevel="3" x14ac:dyDescent="0.25">
      <c r="B170" s="1" t="s">
        <v>468</v>
      </c>
      <c r="C170" s="1" t="s">
        <v>13</v>
      </c>
      <c r="D170" s="28" t="s">
        <v>469</v>
      </c>
      <c r="E170" s="1">
        <v>20</v>
      </c>
      <c r="F170" s="13">
        <v>0.371</v>
      </c>
      <c r="H170" s="25" t="s">
        <v>15</v>
      </c>
      <c r="I170" s="26"/>
      <c r="J170" s="10">
        <f t="shared" si="7"/>
        <v>0</v>
      </c>
      <c r="K170" s="2" t="s">
        <v>470</v>
      </c>
    </row>
    <row r="171" spans="2:11" outlineLevel="3" x14ac:dyDescent="0.25">
      <c r="B171" s="1" t="s">
        <v>471</v>
      </c>
      <c r="C171" s="1" t="s">
        <v>13</v>
      </c>
      <c r="D171" s="28" t="s">
        <v>472</v>
      </c>
      <c r="E171" s="1">
        <v>10</v>
      </c>
      <c r="F171" s="13">
        <v>0.436</v>
      </c>
      <c r="H171" s="25" t="s">
        <v>15</v>
      </c>
      <c r="I171" s="26"/>
      <c r="J171" s="10">
        <f t="shared" si="7"/>
        <v>0</v>
      </c>
      <c r="K171" s="2" t="s">
        <v>473</v>
      </c>
    </row>
    <row r="172" spans="2:11" outlineLevel="3" x14ac:dyDescent="0.25">
      <c r="B172" s="1" t="s">
        <v>474</v>
      </c>
      <c r="C172" s="1" t="s">
        <v>13</v>
      </c>
      <c r="D172" s="28" t="s">
        <v>475</v>
      </c>
      <c r="E172" s="1">
        <v>10</v>
      </c>
      <c r="F172" s="13">
        <v>0.54500000000000004</v>
      </c>
      <c r="H172" s="25" t="s">
        <v>15</v>
      </c>
      <c r="I172" s="26"/>
      <c r="J172" s="10">
        <f t="shared" si="7"/>
        <v>0</v>
      </c>
      <c r="K172" s="2" t="s">
        <v>476</v>
      </c>
    </row>
    <row r="173" spans="2:11" outlineLevel="3" x14ac:dyDescent="0.25">
      <c r="B173" s="1" t="s">
        <v>477</v>
      </c>
      <c r="C173" s="1" t="s">
        <v>13</v>
      </c>
      <c r="D173" s="29" t="s">
        <v>478</v>
      </c>
      <c r="E173" s="1">
        <v>10</v>
      </c>
      <c r="F173" s="13">
        <v>0.46899999999999997</v>
      </c>
      <c r="H173" s="25" t="s">
        <v>15</v>
      </c>
      <c r="I173" s="26"/>
      <c r="J173" s="10">
        <f t="shared" si="7"/>
        <v>0</v>
      </c>
      <c r="K173" s="2" t="s">
        <v>479</v>
      </c>
    </row>
    <row r="174" spans="2:11" outlineLevel="3" x14ac:dyDescent="0.25">
      <c r="B174" s="1" t="s">
        <v>480</v>
      </c>
      <c r="C174" s="1" t="s">
        <v>13</v>
      </c>
      <c r="D174" s="28" t="s">
        <v>481</v>
      </c>
      <c r="E174" s="1">
        <v>10</v>
      </c>
      <c r="F174" s="13">
        <v>0.65400000000000003</v>
      </c>
      <c r="H174" s="25" t="s">
        <v>15</v>
      </c>
      <c r="I174" s="26"/>
      <c r="J174" s="10">
        <f t="shared" si="7"/>
        <v>0</v>
      </c>
      <c r="K174" s="2" t="s">
        <v>482</v>
      </c>
    </row>
    <row r="175" spans="2:11" outlineLevel="3" x14ac:dyDescent="0.25">
      <c r="B175" s="1" t="s">
        <v>483</v>
      </c>
      <c r="C175" s="1" t="s">
        <v>13</v>
      </c>
      <c r="D175" s="29" t="s">
        <v>484</v>
      </c>
      <c r="E175" s="1">
        <v>10</v>
      </c>
      <c r="F175" s="13">
        <v>0.57799999999999996</v>
      </c>
      <c r="H175" s="25" t="s">
        <v>15</v>
      </c>
      <c r="I175" s="26"/>
      <c r="J175" s="10">
        <f t="shared" si="7"/>
        <v>0</v>
      </c>
      <c r="K175" s="2" t="s">
        <v>485</v>
      </c>
    </row>
    <row r="176" spans="2:11" outlineLevel="3" x14ac:dyDescent="0.25">
      <c r="B176" s="1" t="s">
        <v>486</v>
      </c>
      <c r="C176" s="1" t="s">
        <v>13</v>
      </c>
      <c r="D176" s="29" t="s">
        <v>487</v>
      </c>
      <c r="E176" s="1">
        <v>10</v>
      </c>
      <c r="F176" s="13">
        <v>0.65400000000000003</v>
      </c>
      <c r="H176" s="25" t="s">
        <v>15</v>
      </c>
      <c r="I176" s="26"/>
      <c r="J176" s="10">
        <f t="shared" si="7"/>
        <v>0</v>
      </c>
      <c r="K176" s="2" t="s">
        <v>488</v>
      </c>
    </row>
    <row r="177" spans="2:11" outlineLevel="3" x14ac:dyDescent="0.25">
      <c r="B177" s="1" t="s">
        <v>489</v>
      </c>
      <c r="C177" s="1" t="s">
        <v>13</v>
      </c>
      <c r="D177" s="28" t="s">
        <v>490</v>
      </c>
      <c r="E177" s="1">
        <v>10</v>
      </c>
      <c r="F177" s="13">
        <v>0.76300000000000001</v>
      </c>
      <c r="H177" s="25" t="s">
        <v>15</v>
      </c>
      <c r="I177" s="26"/>
      <c r="J177" s="10">
        <f t="shared" si="7"/>
        <v>0</v>
      </c>
      <c r="K177" s="2" t="s">
        <v>491</v>
      </c>
    </row>
    <row r="178" spans="2:11" outlineLevel="3" x14ac:dyDescent="0.25">
      <c r="B178" s="1" t="s">
        <v>492</v>
      </c>
      <c r="C178" s="1" t="s">
        <v>13</v>
      </c>
      <c r="D178" s="28" t="s">
        <v>493</v>
      </c>
      <c r="E178" s="1">
        <v>10</v>
      </c>
      <c r="F178" s="13">
        <v>0.872</v>
      </c>
      <c r="H178" s="25" t="s">
        <v>15</v>
      </c>
      <c r="I178" s="26"/>
      <c r="J178" s="10">
        <f t="shared" si="7"/>
        <v>0</v>
      </c>
      <c r="K178" s="2" t="s">
        <v>494</v>
      </c>
    </row>
    <row r="179" spans="2:11" outlineLevel="3" x14ac:dyDescent="0.25">
      <c r="B179" s="1" t="s">
        <v>495</v>
      </c>
      <c r="C179" s="1" t="s">
        <v>13</v>
      </c>
      <c r="D179" s="29" t="s">
        <v>496</v>
      </c>
      <c r="E179" s="1">
        <v>10</v>
      </c>
      <c r="F179" s="13">
        <v>0.70899999999999996</v>
      </c>
      <c r="H179" s="25" t="s">
        <v>15</v>
      </c>
      <c r="I179" s="26"/>
      <c r="J179" s="10">
        <f t="shared" si="7"/>
        <v>0</v>
      </c>
      <c r="K179" s="2" t="s">
        <v>497</v>
      </c>
    </row>
    <row r="180" spans="2:11" outlineLevel="3" x14ac:dyDescent="0.25">
      <c r="B180" s="1" t="s">
        <v>498</v>
      </c>
      <c r="C180" s="1" t="s">
        <v>13</v>
      </c>
      <c r="D180" s="28" t="s">
        <v>499</v>
      </c>
      <c r="E180" s="1">
        <v>10</v>
      </c>
      <c r="F180" s="13">
        <v>0.872</v>
      </c>
      <c r="H180" s="25" t="s">
        <v>15</v>
      </c>
      <c r="I180" s="26"/>
      <c r="J180" s="10">
        <f t="shared" si="7"/>
        <v>0</v>
      </c>
      <c r="K180" s="2" t="s">
        <v>500</v>
      </c>
    </row>
    <row r="181" spans="2:11" outlineLevel="3" x14ac:dyDescent="0.25">
      <c r="B181" s="1" t="s">
        <v>501</v>
      </c>
      <c r="C181" s="1" t="s">
        <v>13</v>
      </c>
      <c r="D181" s="29" t="s">
        <v>502</v>
      </c>
      <c r="E181" s="1">
        <v>10</v>
      </c>
      <c r="F181" s="13">
        <v>0.85</v>
      </c>
      <c r="H181" s="25" t="s">
        <v>15</v>
      </c>
      <c r="I181" s="26"/>
      <c r="J181" s="10">
        <f t="shared" si="7"/>
        <v>0</v>
      </c>
      <c r="K181" s="2" t="s">
        <v>503</v>
      </c>
    </row>
    <row r="182" spans="2:11" outlineLevel="3" x14ac:dyDescent="0.25">
      <c r="B182" s="1" t="s">
        <v>504</v>
      </c>
      <c r="C182" s="1" t="s">
        <v>13</v>
      </c>
      <c r="D182" s="29" t="s">
        <v>505</v>
      </c>
      <c r="E182" s="1">
        <v>10</v>
      </c>
      <c r="F182" s="13">
        <v>0.92700000000000005</v>
      </c>
      <c r="H182" s="25" t="s">
        <v>15</v>
      </c>
      <c r="I182" s="26"/>
      <c r="J182" s="10">
        <f t="shared" si="7"/>
        <v>0</v>
      </c>
      <c r="K182" s="2" t="s">
        <v>506</v>
      </c>
    </row>
    <row r="183" spans="2:11" outlineLevel="3" x14ac:dyDescent="0.25">
      <c r="B183" s="1" t="s">
        <v>507</v>
      </c>
      <c r="C183" s="1" t="s">
        <v>13</v>
      </c>
      <c r="D183" s="28" t="s">
        <v>508</v>
      </c>
      <c r="E183" s="1">
        <v>10</v>
      </c>
      <c r="F183" s="13">
        <v>0.98099999999999998</v>
      </c>
      <c r="H183" s="25" t="s">
        <v>15</v>
      </c>
      <c r="I183" s="26"/>
      <c r="J183" s="10">
        <f t="shared" si="7"/>
        <v>0</v>
      </c>
      <c r="K183" s="2" t="s">
        <v>509</v>
      </c>
    </row>
    <row r="184" spans="2:11" outlineLevel="3" x14ac:dyDescent="0.25">
      <c r="B184" s="1" t="s">
        <v>510</v>
      </c>
      <c r="C184" s="1" t="s">
        <v>13</v>
      </c>
      <c r="D184" s="29" t="s">
        <v>511</v>
      </c>
      <c r="E184" s="1">
        <v>10</v>
      </c>
      <c r="F184" s="13">
        <v>1.744</v>
      </c>
      <c r="H184" s="25" t="s">
        <v>15</v>
      </c>
      <c r="I184" s="26"/>
      <c r="J184" s="10">
        <f t="shared" si="7"/>
        <v>0</v>
      </c>
      <c r="K184" s="2" t="s">
        <v>512</v>
      </c>
    </row>
    <row r="185" spans="2:11" outlineLevel="3" x14ac:dyDescent="0.25">
      <c r="B185" s="1" t="s">
        <v>513</v>
      </c>
      <c r="C185" s="1" t="s">
        <v>13</v>
      </c>
      <c r="D185" s="29" t="s">
        <v>514</v>
      </c>
      <c r="E185" s="1">
        <v>10</v>
      </c>
      <c r="F185" s="13">
        <v>0.872</v>
      </c>
      <c r="H185" s="25" t="s">
        <v>15</v>
      </c>
      <c r="I185" s="26"/>
      <c r="J185" s="10">
        <f t="shared" si="7"/>
        <v>0</v>
      </c>
      <c r="K185" s="2" t="s">
        <v>515</v>
      </c>
    </row>
    <row r="186" spans="2:11" ht="15.75" outlineLevel="3" thickBot="1" x14ac:dyDescent="0.3">
      <c r="B186" s="1" t="s">
        <v>516</v>
      </c>
      <c r="C186" s="1" t="s">
        <v>13</v>
      </c>
      <c r="D186" s="29" t="s">
        <v>517</v>
      </c>
      <c r="E186" s="1">
        <v>10</v>
      </c>
      <c r="F186" s="13">
        <v>2.3439999999999999</v>
      </c>
      <c r="H186" s="25" t="s">
        <v>15</v>
      </c>
      <c r="I186" s="26"/>
      <c r="J186" s="10">
        <f t="shared" si="7"/>
        <v>0</v>
      </c>
      <c r="K186" s="2" t="s">
        <v>518</v>
      </c>
    </row>
    <row r="187" spans="2:11" ht="19.5" outlineLevel="2" thickBot="1" x14ac:dyDescent="0.35">
      <c r="B187" s="17"/>
      <c r="C187" s="18"/>
      <c r="D187" s="27" t="s">
        <v>519</v>
      </c>
      <c r="E187" s="18"/>
      <c r="F187" s="19"/>
      <c r="G187" s="20"/>
      <c r="H187" s="18"/>
      <c r="I187" s="18"/>
      <c r="J187" s="21"/>
    </row>
    <row r="188" spans="2:11" outlineLevel="3" x14ac:dyDescent="0.25">
      <c r="B188" s="1" t="s">
        <v>520</v>
      </c>
      <c r="C188" s="1" t="s">
        <v>13</v>
      </c>
      <c r="D188" s="29" t="s">
        <v>521</v>
      </c>
      <c r="E188" s="1">
        <v>10</v>
      </c>
      <c r="F188" s="13">
        <v>0.40300000000000002</v>
      </c>
      <c r="H188" s="25" t="s">
        <v>15</v>
      </c>
      <c r="I188" s="26"/>
      <c r="J188" s="10">
        <f t="shared" ref="J188:J209" si="8">I188*F188</f>
        <v>0</v>
      </c>
      <c r="K188" s="2" t="s">
        <v>522</v>
      </c>
    </row>
    <row r="189" spans="2:11" outlineLevel="3" x14ac:dyDescent="0.25">
      <c r="B189" s="1" t="s">
        <v>523</v>
      </c>
      <c r="C189" s="1" t="s">
        <v>13</v>
      </c>
      <c r="D189" s="29" t="s">
        <v>524</v>
      </c>
      <c r="E189" s="1">
        <v>10</v>
      </c>
      <c r="F189" s="13">
        <v>0.76300000000000001</v>
      </c>
      <c r="H189" s="25" t="s">
        <v>15</v>
      </c>
      <c r="I189" s="26"/>
      <c r="J189" s="10">
        <f t="shared" si="8"/>
        <v>0</v>
      </c>
      <c r="K189" s="2" t="s">
        <v>525</v>
      </c>
    </row>
    <row r="190" spans="2:11" outlineLevel="3" x14ac:dyDescent="0.25">
      <c r="B190" s="1" t="s">
        <v>526</v>
      </c>
      <c r="C190" s="1" t="s">
        <v>13</v>
      </c>
      <c r="D190" s="29" t="s">
        <v>527</v>
      </c>
      <c r="E190" s="1">
        <v>10</v>
      </c>
      <c r="F190" s="13">
        <v>0.49099999999999999</v>
      </c>
      <c r="H190" s="25" t="s">
        <v>15</v>
      </c>
      <c r="I190" s="26"/>
      <c r="J190" s="10">
        <f t="shared" si="8"/>
        <v>0</v>
      </c>
      <c r="K190" s="2" t="s">
        <v>528</v>
      </c>
    </row>
    <row r="191" spans="2:11" outlineLevel="3" x14ac:dyDescent="0.25">
      <c r="B191" s="1" t="s">
        <v>529</v>
      </c>
      <c r="C191" s="1" t="s">
        <v>13</v>
      </c>
      <c r="D191" s="29" t="s">
        <v>530</v>
      </c>
      <c r="E191" s="1">
        <v>10</v>
      </c>
      <c r="F191" s="13">
        <v>0.501</v>
      </c>
      <c r="H191" s="25" t="s">
        <v>15</v>
      </c>
      <c r="I191" s="26"/>
      <c r="J191" s="10">
        <f t="shared" si="8"/>
        <v>0</v>
      </c>
      <c r="K191" s="2" t="s">
        <v>531</v>
      </c>
    </row>
    <row r="192" spans="2:11" outlineLevel="3" x14ac:dyDescent="0.25">
      <c r="B192" s="1" t="s">
        <v>532</v>
      </c>
      <c r="C192" s="1" t="s">
        <v>13</v>
      </c>
      <c r="D192" s="29" t="s">
        <v>533</v>
      </c>
      <c r="E192" s="1">
        <v>10</v>
      </c>
      <c r="F192" s="13">
        <v>0.6</v>
      </c>
      <c r="H192" s="25" t="s">
        <v>15</v>
      </c>
      <c r="I192" s="26"/>
      <c r="J192" s="10">
        <f t="shared" si="8"/>
        <v>0</v>
      </c>
      <c r="K192" s="2" t="s">
        <v>534</v>
      </c>
    </row>
    <row r="193" spans="2:11" outlineLevel="3" x14ac:dyDescent="0.25">
      <c r="B193" s="1" t="s">
        <v>535</v>
      </c>
      <c r="C193" s="1" t="s">
        <v>13</v>
      </c>
      <c r="D193" s="29" t="s">
        <v>536</v>
      </c>
      <c r="E193" s="1">
        <v>10</v>
      </c>
      <c r="F193" s="13">
        <v>0.54500000000000004</v>
      </c>
      <c r="H193" s="25" t="s">
        <v>15</v>
      </c>
      <c r="I193" s="26"/>
      <c r="J193" s="10">
        <f t="shared" si="8"/>
        <v>0</v>
      </c>
      <c r="K193" s="2" t="s">
        <v>537</v>
      </c>
    </row>
    <row r="194" spans="2:11" outlineLevel="3" x14ac:dyDescent="0.25">
      <c r="B194" s="1" t="s">
        <v>538</v>
      </c>
      <c r="C194" s="1" t="s">
        <v>13</v>
      </c>
      <c r="D194" s="29" t="s">
        <v>539</v>
      </c>
      <c r="E194" s="1">
        <v>10</v>
      </c>
      <c r="F194" s="13">
        <v>0.621</v>
      </c>
      <c r="H194" s="25" t="s">
        <v>15</v>
      </c>
      <c r="I194" s="26"/>
      <c r="J194" s="10">
        <f t="shared" si="8"/>
        <v>0</v>
      </c>
      <c r="K194" s="2" t="s">
        <v>540</v>
      </c>
    </row>
    <row r="195" spans="2:11" outlineLevel="3" x14ac:dyDescent="0.25">
      <c r="B195" s="1" t="s">
        <v>541</v>
      </c>
      <c r="C195" s="1" t="s">
        <v>13</v>
      </c>
      <c r="D195" s="29" t="s">
        <v>542</v>
      </c>
      <c r="E195" s="1">
        <v>10</v>
      </c>
      <c r="F195" s="13">
        <v>0.45800000000000002</v>
      </c>
      <c r="H195" s="25" t="s">
        <v>15</v>
      </c>
      <c r="I195" s="26"/>
      <c r="J195" s="10">
        <f t="shared" si="8"/>
        <v>0</v>
      </c>
      <c r="K195" s="2" t="s">
        <v>543</v>
      </c>
    </row>
    <row r="196" spans="2:11" outlineLevel="3" x14ac:dyDescent="0.25">
      <c r="B196" s="1" t="s">
        <v>544</v>
      </c>
      <c r="C196" s="1" t="s">
        <v>13</v>
      </c>
      <c r="D196" s="28" t="s">
        <v>545</v>
      </c>
      <c r="E196" s="1">
        <v>10</v>
      </c>
      <c r="F196" s="13">
        <v>0.52300000000000002</v>
      </c>
      <c r="H196" s="25" t="s">
        <v>15</v>
      </c>
      <c r="I196" s="26"/>
      <c r="J196" s="10">
        <f t="shared" si="8"/>
        <v>0</v>
      </c>
      <c r="K196" s="2" t="s">
        <v>546</v>
      </c>
    </row>
    <row r="197" spans="2:11" outlineLevel="3" x14ac:dyDescent="0.25">
      <c r="B197" s="1" t="s">
        <v>547</v>
      </c>
      <c r="C197" s="1" t="s">
        <v>13</v>
      </c>
      <c r="D197" s="29" t="s">
        <v>548</v>
      </c>
      <c r="E197" s="1">
        <v>10</v>
      </c>
      <c r="F197" s="13">
        <v>0.52300000000000002</v>
      </c>
      <c r="H197" s="25" t="s">
        <v>15</v>
      </c>
      <c r="I197" s="26"/>
      <c r="J197" s="10">
        <f t="shared" si="8"/>
        <v>0</v>
      </c>
      <c r="K197" s="2" t="s">
        <v>549</v>
      </c>
    </row>
    <row r="198" spans="2:11" outlineLevel="3" x14ac:dyDescent="0.25">
      <c r="B198" s="1" t="s">
        <v>550</v>
      </c>
      <c r="C198" s="1" t="s">
        <v>13</v>
      </c>
      <c r="D198" s="29" t="s">
        <v>551</v>
      </c>
      <c r="E198" s="1">
        <v>10</v>
      </c>
      <c r="F198" s="13">
        <v>0.52300000000000002</v>
      </c>
      <c r="H198" s="25" t="s">
        <v>15</v>
      </c>
      <c r="I198" s="26"/>
      <c r="J198" s="10">
        <f t="shared" si="8"/>
        <v>0</v>
      </c>
      <c r="K198" s="2" t="s">
        <v>552</v>
      </c>
    </row>
    <row r="199" spans="2:11" outlineLevel="3" x14ac:dyDescent="0.25">
      <c r="B199" s="1" t="s">
        <v>553</v>
      </c>
      <c r="C199" s="1" t="s">
        <v>13</v>
      </c>
      <c r="D199" s="28" t="s">
        <v>554</v>
      </c>
      <c r="E199" s="1">
        <v>10</v>
      </c>
      <c r="F199" s="13">
        <v>0.6</v>
      </c>
      <c r="H199" s="25" t="s">
        <v>15</v>
      </c>
      <c r="I199" s="26"/>
      <c r="J199" s="10">
        <f t="shared" si="8"/>
        <v>0</v>
      </c>
      <c r="K199" s="2" t="s">
        <v>555</v>
      </c>
    </row>
    <row r="200" spans="2:11" outlineLevel="3" x14ac:dyDescent="0.25">
      <c r="B200" s="1" t="s">
        <v>556</v>
      </c>
      <c r="C200" s="1" t="s">
        <v>13</v>
      </c>
      <c r="D200" s="29" t="s">
        <v>557</v>
      </c>
      <c r="E200" s="1">
        <v>10</v>
      </c>
      <c r="F200" s="13">
        <v>0.90500000000000003</v>
      </c>
      <c r="H200" s="25" t="s">
        <v>15</v>
      </c>
      <c r="I200" s="26"/>
      <c r="J200" s="10">
        <f t="shared" si="8"/>
        <v>0</v>
      </c>
      <c r="K200" s="2" t="s">
        <v>558</v>
      </c>
    </row>
    <row r="201" spans="2:11" outlineLevel="3" x14ac:dyDescent="0.25">
      <c r="B201" s="1" t="s">
        <v>559</v>
      </c>
      <c r="C201" s="1" t="s">
        <v>13</v>
      </c>
      <c r="D201" s="29" t="s">
        <v>560</v>
      </c>
      <c r="E201" s="1">
        <v>10</v>
      </c>
      <c r="F201" s="13">
        <v>0.65400000000000003</v>
      </c>
      <c r="H201" s="25" t="s">
        <v>15</v>
      </c>
      <c r="I201" s="26"/>
      <c r="J201" s="10">
        <f t="shared" si="8"/>
        <v>0</v>
      </c>
      <c r="K201" s="2" t="s">
        <v>561</v>
      </c>
    </row>
    <row r="202" spans="2:11" outlineLevel="3" x14ac:dyDescent="0.25">
      <c r="B202" s="1" t="s">
        <v>562</v>
      </c>
      <c r="C202" s="1" t="s">
        <v>13</v>
      </c>
      <c r="D202" s="29" t="s">
        <v>563</v>
      </c>
      <c r="E202" s="1">
        <v>10</v>
      </c>
      <c r="F202" s="13">
        <v>1.254</v>
      </c>
      <c r="H202" s="25" t="s">
        <v>15</v>
      </c>
      <c r="I202" s="26"/>
      <c r="J202" s="10">
        <f t="shared" si="8"/>
        <v>0</v>
      </c>
      <c r="K202" s="2" t="s">
        <v>564</v>
      </c>
    </row>
    <row r="203" spans="2:11" outlineLevel="3" x14ac:dyDescent="0.25">
      <c r="B203" s="1" t="s">
        <v>565</v>
      </c>
      <c r="C203" s="1" t="s">
        <v>13</v>
      </c>
      <c r="D203" s="29" t="s">
        <v>566</v>
      </c>
      <c r="E203" s="1">
        <v>10</v>
      </c>
      <c r="F203" s="13">
        <v>0.80700000000000005</v>
      </c>
      <c r="H203" s="25" t="s">
        <v>15</v>
      </c>
      <c r="I203" s="26"/>
      <c r="J203" s="10">
        <f t="shared" si="8"/>
        <v>0</v>
      </c>
      <c r="K203" s="2" t="s">
        <v>567</v>
      </c>
    </row>
    <row r="204" spans="2:11" outlineLevel="3" x14ac:dyDescent="0.25">
      <c r="B204" s="1" t="s">
        <v>568</v>
      </c>
      <c r="C204" s="1" t="s">
        <v>13</v>
      </c>
      <c r="D204" s="29" t="s">
        <v>569</v>
      </c>
      <c r="E204" s="1">
        <v>10</v>
      </c>
      <c r="F204" s="13">
        <v>0.95899999999999996</v>
      </c>
      <c r="H204" s="25" t="s">
        <v>15</v>
      </c>
      <c r="I204" s="26"/>
      <c r="J204" s="10">
        <f t="shared" si="8"/>
        <v>0</v>
      </c>
      <c r="K204" s="2" t="s">
        <v>570</v>
      </c>
    </row>
    <row r="205" spans="2:11" outlineLevel="3" x14ac:dyDescent="0.25">
      <c r="B205" s="1" t="s">
        <v>571</v>
      </c>
      <c r="C205" s="1" t="s">
        <v>13</v>
      </c>
      <c r="D205" s="28" t="s">
        <v>572</v>
      </c>
      <c r="E205" s="1">
        <v>10</v>
      </c>
      <c r="F205" s="13">
        <v>0.92700000000000005</v>
      </c>
      <c r="H205" s="25" t="s">
        <v>15</v>
      </c>
      <c r="I205" s="26"/>
      <c r="J205" s="10">
        <f t="shared" si="8"/>
        <v>0</v>
      </c>
      <c r="K205" s="2" t="s">
        <v>573</v>
      </c>
    </row>
    <row r="206" spans="2:11" outlineLevel="3" x14ac:dyDescent="0.25">
      <c r="B206" s="1" t="s">
        <v>574</v>
      </c>
      <c r="C206" s="1" t="s">
        <v>13</v>
      </c>
      <c r="D206" s="29" t="s">
        <v>575</v>
      </c>
      <c r="E206" s="1">
        <v>10</v>
      </c>
      <c r="F206" s="13">
        <v>1.417</v>
      </c>
      <c r="H206" s="25" t="s">
        <v>15</v>
      </c>
      <c r="I206" s="26"/>
      <c r="J206" s="10">
        <f t="shared" si="8"/>
        <v>0</v>
      </c>
      <c r="K206" s="2" t="s">
        <v>576</v>
      </c>
    </row>
    <row r="207" spans="2:11" outlineLevel="3" x14ac:dyDescent="0.25">
      <c r="B207" s="1" t="s">
        <v>577</v>
      </c>
      <c r="C207" s="1" t="s">
        <v>13</v>
      </c>
      <c r="D207" s="29" t="s">
        <v>578</v>
      </c>
      <c r="E207" s="1">
        <v>10</v>
      </c>
      <c r="F207" s="13">
        <v>0.99199999999999999</v>
      </c>
      <c r="H207" s="25" t="s">
        <v>15</v>
      </c>
      <c r="I207" s="26"/>
      <c r="J207" s="10">
        <f t="shared" si="8"/>
        <v>0</v>
      </c>
      <c r="K207" s="2" t="s">
        <v>579</v>
      </c>
    </row>
    <row r="208" spans="2:11" outlineLevel="3" x14ac:dyDescent="0.25">
      <c r="B208" s="1" t="s">
        <v>580</v>
      </c>
      <c r="C208" s="1" t="s">
        <v>13</v>
      </c>
      <c r="D208" s="29" t="s">
        <v>581</v>
      </c>
      <c r="E208" s="1">
        <v>10</v>
      </c>
      <c r="F208" s="13">
        <v>0.65400000000000003</v>
      </c>
      <c r="H208" s="25" t="s">
        <v>15</v>
      </c>
      <c r="I208" s="26"/>
      <c r="J208" s="10">
        <f t="shared" si="8"/>
        <v>0</v>
      </c>
      <c r="K208" s="2" t="s">
        <v>582</v>
      </c>
    </row>
    <row r="209" spans="2:11" ht="15.75" outlineLevel="3" thickBot="1" x14ac:dyDescent="0.3">
      <c r="B209" s="1" t="s">
        <v>583</v>
      </c>
      <c r="C209" s="1" t="s">
        <v>13</v>
      </c>
      <c r="D209" s="29" t="s">
        <v>584</v>
      </c>
      <c r="E209" s="1">
        <v>10</v>
      </c>
      <c r="F209" s="13">
        <v>0.70899999999999996</v>
      </c>
      <c r="H209" s="25" t="s">
        <v>15</v>
      </c>
      <c r="I209" s="26"/>
      <c r="J209" s="10">
        <f t="shared" si="8"/>
        <v>0</v>
      </c>
      <c r="K209" s="2" t="s">
        <v>585</v>
      </c>
    </row>
    <row r="210" spans="2:11" ht="20.25" outlineLevel="1" collapsed="1" thickBot="1" x14ac:dyDescent="0.35">
      <c r="B210" s="17"/>
      <c r="C210" s="18"/>
      <c r="D210" s="23" t="s">
        <v>586</v>
      </c>
      <c r="E210" s="18"/>
      <c r="F210" s="19"/>
      <c r="G210" s="20"/>
      <c r="H210" s="18"/>
      <c r="I210" s="18"/>
      <c r="J210" s="21"/>
    </row>
    <row r="211" spans="2:11" hidden="1" outlineLevel="2" x14ac:dyDescent="0.25">
      <c r="B211" s="1" t="s">
        <v>587</v>
      </c>
      <c r="C211" s="1" t="s">
        <v>13</v>
      </c>
      <c r="D211" s="30" t="s">
        <v>588</v>
      </c>
      <c r="E211" s="1">
        <v>20</v>
      </c>
      <c r="F211" s="13">
        <v>0.98099999999999998</v>
      </c>
      <c r="H211" s="25" t="s">
        <v>15</v>
      </c>
      <c r="I211" s="26"/>
      <c r="J211" s="10">
        <f>I211*F211</f>
        <v>0</v>
      </c>
      <c r="K211" s="2" t="s">
        <v>589</v>
      </c>
    </row>
    <row r="212" spans="2:11" hidden="1" outlineLevel="2" x14ac:dyDescent="0.25">
      <c r="B212" s="1" t="s">
        <v>590</v>
      </c>
      <c r="C212" s="1" t="s">
        <v>13</v>
      </c>
      <c r="D212" s="30" t="s">
        <v>591</v>
      </c>
      <c r="E212" s="1">
        <v>20</v>
      </c>
      <c r="F212" s="13">
        <v>1</v>
      </c>
      <c r="H212" s="25" t="s">
        <v>15</v>
      </c>
      <c r="I212" s="26"/>
      <c r="J212" s="10">
        <f>I212*F212</f>
        <v>0</v>
      </c>
      <c r="K212" s="2" t="s">
        <v>592</v>
      </c>
    </row>
    <row r="213" spans="2:11" hidden="1" outlineLevel="2" x14ac:dyDescent="0.25">
      <c r="B213" s="1" t="s">
        <v>593</v>
      </c>
      <c r="C213" s="1" t="s">
        <v>13</v>
      </c>
      <c r="D213" s="30" t="s">
        <v>594</v>
      </c>
      <c r="E213" s="1">
        <v>10</v>
      </c>
      <c r="F213" s="13">
        <v>1.417</v>
      </c>
      <c r="H213" s="25" t="s">
        <v>15</v>
      </c>
      <c r="I213" s="26"/>
      <c r="J213" s="10">
        <f>I213*F213</f>
        <v>0</v>
      </c>
      <c r="K213" s="2" t="s">
        <v>595</v>
      </c>
    </row>
    <row r="214" spans="2:11" ht="15.75" hidden="1" outlineLevel="2" thickBot="1" x14ac:dyDescent="0.3">
      <c r="B214" s="1" t="s">
        <v>596</v>
      </c>
      <c r="C214" s="1" t="s">
        <v>13</v>
      </c>
      <c r="D214" s="30" t="s">
        <v>597</v>
      </c>
      <c r="E214" s="1">
        <v>4</v>
      </c>
      <c r="F214" s="13">
        <v>3.9790000000000001</v>
      </c>
      <c r="H214" s="25" t="s">
        <v>15</v>
      </c>
      <c r="I214" s="26"/>
      <c r="J214" s="10">
        <f>I214*F214</f>
        <v>0</v>
      </c>
      <c r="K214" s="2" t="s">
        <v>598</v>
      </c>
    </row>
    <row r="215" spans="2:11" ht="20.25" outlineLevel="1" thickBot="1" x14ac:dyDescent="0.35">
      <c r="B215" s="17"/>
      <c r="C215" s="18"/>
      <c r="D215" s="23" t="s">
        <v>599</v>
      </c>
      <c r="E215" s="18"/>
      <c r="F215" s="19"/>
      <c r="G215" s="20"/>
      <c r="H215" s="18"/>
      <c r="I215" s="18"/>
      <c r="J215" s="21"/>
    </row>
    <row r="216" spans="2:11" outlineLevel="2" x14ac:dyDescent="0.25">
      <c r="B216" s="1" t="s">
        <v>600</v>
      </c>
      <c r="C216" s="1" t="s">
        <v>13</v>
      </c>
      <c r="D216" s="24" t="s">
        <v>601</v>
      </c>
      <c r="E216" s="1">
        <v>200</v>
      </c>
      <c r="F216" s="13">
        <v>9.8000000000000004E-2</v>
      </c>
      <c r="H216" s="25" t="s">
        <v>15</v>
      </c>
      <c r="I216" s="26"/>
      <c r="J216" s="10">
        <f t="shared" ref="J216:J226" si="9">I216*F216</f>
        <v>0</v>
      </c>
      <c r="K216" s="2" t="s">
        <v>602</v>
      </c>
    </row>
    <row r="217" spans="2:11" outlineLevel="2" x14ac:dyDescent="0.25">
      <c r="B217" s="1" t="s">
        <v>603</v>
      </c>
      <c r="C217" s="1" t="s">
        <v>13</v>
      </c>
      <c r="D217" s="24" t="s">
        <v>604</v>
      </c>
      <c r="E217" s="1">
        <v>50</v>
      </c>
      <c r="F217" s="13">
        <v>0.251</v>
      </c>
      <c r="H217" s="25" t="s">
        <v>15</v>
      </c>
      <c r="I217" s="26"/>
      <c r="J217" s="10">
        <f t="shared" si="9"/>
        <v>0</v>
      </c>
      <c r="K217" s="2" t="s">
        <v>605</v>
      </c>
    </row>
    <row r="218" spans="2:11" outlineLevel="2" x14ac:dyDescent="0.25">
      <c r="B218" s="1" t="s">
        <v>606</v>
      </c>
      <c r="C218" s="1" t="s">
        <v>13</v>
      </c>
      <c r="D218" s="24" t="s">
        <v>607</v>
      </c>
      <c r="E218" s="1">
        <v>200</v>
      </c>
      <c r="F218" s="13">
        <v>8.7999999999999995E-2</v>
      </c>
      <c r="H218" s="25" t="s">
        <v>15</v>
      </c>
      <c r="I218" s="26"/>
      <c r="J218" s="10">
        <f t="shared" si="9"/>
        <v>0</v>
      </c>
      <c r="K218" s="2" t="s">
        <v>608</v>
      </c>
    </row>
    <row r="219" spans="2:11" outlineLevel="2" x14ac:dyDescent="0.25">
      <c r="B219" s="1" t="s">
        <v>609</v>
      </c>
      <c r="C219" s="1" t="s">
        <v>13</v>
      </c>
      <c r="D219" s="24" t="s">
        <v>610</v>
      </c>
      <c r="E219" s="1">
        <v>50</v>
      </c>
      <c r="F219" s="13">
        <v>0.19700000000000001</v>
      </c>
      <c r="H219" s="25" t="s">
        <v>15</v>
      </c>
      <c r="I219" s="26"/>
      <c r="J219" s="10">
        <f t="shared" si="9"/>
        <v>0</v>
      </c>
      <c r="K219" s="2" t="s">
        <v>611</v>
      </c>
    </row>
    <row r="220" spans="2:11" outlineLevel="2" x14ac:dyDescent="0.25">
      <c r="B220" s="1" t="s">
        <v>612</v>
      </c>
      <c r="C220" s="1" t="s">
        <v>13</v>
      </c>
      <c r="D220" s="24" t="s">
        <v>613</v>
      </c>
      <c r="E220" s="1">
        <v>50</v>
      </c>
      <c r="F220" s="13">
        <v>0.22900000000000001</v>
      </c>
      <c r="H220" s="25" t="s">
        <v>15</v>
      </c>
      <c r="I220" s="26"/>
      <c r="J220" s="10">
        <f t="shared" si="9"/>
        <v>0</v>
      </c>
      <c r="K220" s="2" t="s">
        <v>614</v>
      </c>
    </row>
    <row r="221" spans="2:11" outlineLevel="2" x14ac:dyDescent="0.25">
      <c r="B221" s="1" t="s">
        <v>615</v>
      </c>
      <c r="C221" s="1" t="s">
        <v>13</v>
      </c>
      <c r="D221" s="24" t="s">
        <v>616</v>
      </c>
      <c r="E221" s="1">
        <v>50</v>
      </c>
      <c r="F221" s="13">
        <v>0.27300000000000002</v>
      </c>
      <c r="H221" s="25" t="s">
        <v>15</v>
      </c>
      <c r="I221" s="26"/>
      <c r="J221" s="10">
        <f t="shared" si="9"/>
        <v>0</v>
      </c>
      <c r="K221" s="2" t="s">
        <v>617</v>
      </c>
    </row>
    <row r="222" spans="2:11" outlineLevel="2" x14ac:dyDescent="0.25">
      <c r="B222" s="1" t="s">
        <v>618</v>
      </c>
      <c r="C222" s="1" t="s">
        <v>13</v>
      </c>
      <c r="D222" s="24" t="s">
        <v>619</v>
      </c>
      <c r="E222" s="1">
        <v>40</v>
      </c>
      <c r="F222" s="13">
        <v>0.153</v>
      </c>
      <c r="H222" s="25" t="s">
        <v>15</v>
      </c>
      <c r="I222" s="26"/>
      <c r="J222" s="10">
        <f t="shared" si="9"/>
        <v>0</v>
      </c>
      <c r="K222" s="2" t="s">
        <v>620</v>
      </c>
    </row>
    <row r="223" spans="2:11" outlineLevel="2" x14ac:dyDescent="0.25">
      <c r="B223" s="1" t="s">
        <v>621</v>
      </c>
      <c r="C223" s="1" t="s">
        <v>13</v>
      </c>
      <c r="D223" s="24" t="s">
        <v>622</v>
      </c>
      <c r="E223" s="1">
        <v>40</v>
      </c>
      <c r="F223" s="13">
        <v>0.13100000000000001</v>
      </c>
      <c r="H223" s="25" t="s">
        <v>15</v>
      </c>
      <c r="I223" s="26"/>
      <c r="J223" s="10">
        <f t="shared" si="9"/>
        <v>0</v>
      </c>
      <c r="K223" s="2" t="s">
        <v>623</v>
      </c>
    </row>
    <row r="224" spans="2:11" outlineLevel="2" x14ac:dyDescent="0.25">
      <c r="B224" s="1" t="s">
        <v>624</v>
      </c>
      <c r="C224" s="1" t="s">
        <v>13</v>
      </c>
      <c r="D224" s="24" t="s">
        <v>625</v>
      </c>
      <c r="E224" s="1">
        <v>10</v>
      </c>
      <c r="F224" s="13">
        <v>0.6</v>
      </c>
      <c r="H224" s="25" t="s">
        <v>15</v>
      </c>
      <c r="I224" s="26"/>
      <c r="J224" s="10">
        <f t="shared" si="9"/>
        <v>0</v>
      </c>
      <c r="K224" s="2" t="s">
        <v>626</v>
      </c>
    </row>
    <row r="225" spans="2:11" outlineLevel="2" x14ac:dyDescent="0.25">
      <c r="B225" s="1" t="s">
        <v>627</v>
      </c>
      <c r="C225" s="1" t="s">
        <v>13</v>
      </c>
      <c r="D225" s="24" t="s">
        <v>628</v>
      </c>
      <c r="E225" s="1">
        <v>50</v>
      </c>
      <c r="F225" s="13">
        <v>0.46899999999999997</v>
      </c>
      <c r="H225" s="25" t="s">
        <v>15</v>
      </c>
      <c r="I225" s="26"/>
      <c r="J225" s="10">
        <f t="shared" si="9"/>
        <v>0</v>
      </c>
      <c r="K225" s="2" t="s">
        <v>629</v>
      </c>
    </row>
    <row r="226" spans="2:11" ht="15.75" outlineLevel="2" thickBot="1" x14ac:dyDescent="0.3">
      <c r="B226" s="1" t="s">
        <v>630</v>
      </c>
      <c r="C226" s="1" t="s">
        <v>13</v>
      </c>
      <c r="D226" s="24" t="s">
        <v>631</v>
      </c>
      <c r="E226" s="1">
        <v>36</v>
      </c>
      <c r="F226" s="13">
        <v>1.0900000000000001</v>
      </c>
      <c r="H226" s="25" t="s">
        <v>15</v>
      </c>
      <c r="I226" s="26"/>
      <c r="J226" s="10">
        <f t="shared" si="9"/>
        <v>0</v>
      </c>
      <c r="K226" s="2" t="s">
        <v>632</v>
      </c>
    </row>
    <row r="227" spans="2:11" ht="20.25" outlineLevel="1" collapsed="1" thickBot="1" x14ac:dyDescent="0.35">
      <c r="B227" s="17"/>
      <c r="C227" s="18"/>
      <c r="D227" s="23" t="s">
        <v>633</v>
      </c>
      <c r="E227" s="18"/>
      <c r="F227" s="19"/>
      <c r="G227" s="20"/>
      <c r="H227" s="18"/>
      <c r="I227" s="18"/>
      <c r="J227" s="21"/>
    </row>
    <row r="228" spans="2:11" hidden="1" outlineLevel="2" x14ac:dyDescent="0.25">
      <c r="B228" s="1" t="s">
        <v>634</v>
      </c>
      <c r="C228" s="1" t="s">
        <v>13</v>
      </c>
      <c r="D228" s="30" t="s">
        <v>635</v>
      </c>
      <c r="E228" s="1">
        <v>6</v>
      </c>
      <c r="F228" s="13">
        <v>1.4390000000000001</v>
      </c>
      <c r="H228" s="25" t="s">
        <v>15</v>
      </c>
      <c r="I228" s="26"/>
      <c r="J228" s="10">
        <f>I228*F228</f>
        <v>0</v>
      </c>
      <c r="K228" s="2" t="s">
        <v>636</v>
      </c>
    </row>
    <row r="229" spans="2:11" hidden="1" outlineLevel="2" x14ac:dyDescent="0.25">
      <c r="B229" s="1" t="s">
        <v>637</v>
      </c>
      <c r="C229" s="1" t="s">
        <v>13</v>
      </c>
      <c r="D229" s="30" t="s">
        <v>638</v>
      </c>
      <c r="E229" s="1">
        <v>6</v>
      </c>
      <c r="F229" s="13">
        <v>1.526</v>
      </c>
      <c r="H229" s="25" t="s">
        <v>15</v>
      </c>
      <c r="I229" s="26"/>
      <c r="J229" s="10">
        <f>I229*F229</f>
        <v>0</v>
      </c>
      <c r="K229" s="2" t="s">
        <v>639</v>
      </c>
    </row>
    <row r="230" spans="2:11" hidden="1" outlineLevel="2" x14ac:dyDescent="0.25">
      <c r="B230" s="1" t="s">
        <v>640</v>
      </c>
      <c r="C230" s="1" t="s">
        <v>13</v>
      </c>
      <c r="D230" s="30" t="s">
        <v>641</v>
      </c>
      <c r="E230" s="1">
        <v>6</v>
      </c>
      <c r="F230" s="13">
        <v>1.744</v>
      </c>
      <c r="H230" s="25" t="s">
        <v>15</v>
      </c>
      <c r="I230" s="26"/>
      <c r="J230" s="10">
        <f>I230*F230</f>
        <v>0</v>
      </c>
      <c r="K230" s="2" t="s">
        <v>642</v>
      </c>
    </row>
    <row r="231" spans="2:11" ht="15.75" hidden="1" outlineLevel="2" thickBot="1" x14ac:dyDescent="0.3">
      <c r="B231" s="1" t="s">
        <v>643</v>
      </c>
      <c r="C231" s="1" t="s">
        <v>13</v>
      </c>
      <c r="D231" s="30" t="s">
        <v>644</v>
      </c>
      <c r="E231" s="1">
        <v>6</v>
      </c>
      <c r="F231" s="13">
        <v>1.635</v>
      </c>
      <c r="H231" s="25" t="s">
        <v>15</v>
      </c>
      <c r="I231" s="26"/>
      <c r="J231" s="10">
        <f>I231*F231</f>
        <v>0</v>
      </c>
      <c r="K231" s="2" t="s">
        <v>645</v>
      </c>
    </row>
    <row r="232" spans="2:11" ht="20.25" outlineLevel="1" collapsed="1" thickBot="1" x14ac:dyDescent="0.35">
      <c r="B232" s="17"/>
      <c r="C232" s="18"/>
      <c r="D232" s="23" t="s">
        <v>646</v>
      </c>
      <c r="E232" s="18"/>
      <c r="F232" s="19"/>
      <c r="G232" s="20"/>
      <c r="H232" s="18"/>
      <c r="I232" s="18"/>
      <c r="J232" s="21"/>
    </row>
    <row r="233" spans="2:11" hidden="1" outlineLevel="2" x14ac:dyDescent="0.25">
      <c r="B233" s="1" t="s">
        <v>647</v>
      </c>
      <c r="C233" s="1" t="s">
        <v>13</v>
      </c>
      <c r="D233" s="30" t="s">
        <v>648</v>
      </c>
      <c r="E233" s="1">
        <v>1</v>
      </c>
      <c r="F233" s="13">
        <v>3.052</v>
      </c>
      <c r="H233" s="25" t="s">
        <v>15</v>
      </c>
      <c r="I233" s="26"/>
      <c r="J233" s="10">
        <f>I233*F233</f>
        <v>0</v>
      </c>
      <c r="K233" s="2" t="s">
        <v>649</v>
      </c>
    </row>
    <row r="234" spans="2:11" hidden="1" outlineLevel="2" x14ac:dyDescent="0.25">
      <c r="B234" s="1" t="s">
        <v>650</v>
      </c>
      <c r="C234" s="1" t="s">
        <v>13</v>
      </c>
      <c r="D234" s="30" t="s">
        <v>651</v>
      </c>
      <c r="E234" s="1">
        <v>1</v>
      </c>
      <c r="F234" s="13">
        <v>3.597</v>
      </c>
      <c r="H234" s="25" t="s">
        <v>15</v>
      </c>
      <c r="I234" s="26"/>
      <c r="J234" s="10">
        <f>I234*F234</f>
        <v>0</v>
      </c>
      <c r="K234" s="2" t="s">
        <v>652</v>
      </c>
    </row>
    <row r="235" spans="2:11" ht="15.75" hidden="1" outlineLevel="2" thickBot="1" x14ac:dyDescent="0.3">
      <c r="B235" s="1" t="s">
        <v>653</v>
      </c>
      <c r="C235" s="1" t="s">
        <v>13</v>
      </c>
      <c r="D235" s="30" t="s">
        <v>654</v>
      </c>
      <c r="E235" s="1">
        <v>1</v>
      </c>
      <c r="F235" s="13">
        <v>4.3600000000000003</v>
      </c>
      <c r="H235" s="25" t="s">
        <v>15</v>
      </c>
      <c r="I235" s="26"/>
      <c r="J235" s="10">
        <f>I235*F235</f>
        <v>0</v>
      </c>
      <c r="K235" s="2" t="s">
        <v>655</v>
      </c>
    </row>
    <row r="236" spans="2:11" ht="20.25" outlineLevel="1" collapsed="1" thickBot="1" x14ac:dyDescent="0.35">
      <c r="B236" s="17"/>
      <c r="C236" s="18"/>
      <c r="D236" s="23" t="s">
        <v>656</v>
      </c>
      <c r="E236" s="18"/>
      <c r="F236" s="19"/>
      <c r="G236" s="20"/>
      <c r="H236" s="18"/>
      <c r="I236" s="18"/>
      <c r="J236" s="21"/>
    </row>
    <row r="237" spans="2:11" ht="19.5" hidden="1" outlineLevel="2" thickBot="1" x14ac:dyDescent="0.35">
      <c r="B237" s="17"/>
      <c r="C237" s="18"/>
      <c r="D237" s="27" t="s">
        <v>657</v>
      </c>
      <c r="E237" s="18"/>
      <c r="F237" s="19"/>
      <c r="G237" s="20"/>
      <c r="H237" s="18"/>
      <c r="I237" s="18"/>
      <c r="J237" s="21"/>
    </row>
    <row r="238" spans="2:11" hidden="1" outlineLevel="3" x14ac:dyDescent="0.25">
      <c r="B238" s="1" t="s">
        <v>658</v>
      </c>
      <c r="C238" s="1" t="s">
        <v>13</v>
      </c>
      <c r="D238" s="29" t="s">
        <v>659</v>
      </c>
      <c r="E238" s="1">
        <v>1</v>
      </c>
      <c r="F238" s="13">
        <v>4.3879999999999999</v>
      </c>
      <c r="H238" s="25" t="s">
        <v>15</v>
      </c>
      <c r="I238" s="26"/>
      <c r="J238" s="10">
        <f>I238*F238</f>
        <v>0</v>
      </c>
      <c r="K238" s="2" t="s">
        <v>660</v>
      </c>
    </row>
    <row r="239" spans="2:11" ht="15.75" hidden="1" outlineLevel="3" thickBot="1" x14ac:dyDescent="0.3">
      <c r="B239" s="1" t="s">
        <v>661</v>
      </c>
      <c r="C239" s="1" t="s">
        <v>13</v>
      </c>
      <c r="D239" s="29" t="s">
        <v>662</v>
      </c>
      <c r="E239" s="1">
        <v>1</v>
      </c>
      <c r="F239" s="13">
        <v>4.3349000000000002</v>
      </c>
      <c r="H239" s="25" t="s">
        <v>15</v>
      </c>
      <c r="I239" s="26"/>
      <c r="J239" s="10">
        <f>I239*F239</f>
        <v>0</v>
      </c>
      <c r="K239" s="2" t="s">
        <v>663</v>
      </c>
    </row>
    <row r="240" spans="2:11" ht="19.5" hidden="1" outlineLevel="2" thickBot="1" x14ac:dyDescent="0.35">
      <c r="B240" s="17"/>
      <c r="C240" s="18"/>
      <c r="D240" s="27" t="s">
        <v>664</v>
      </c>
      <c r="E240" s="18"/>
      <c r="F240" s="19"/>
      <c r="G240" s="20"/>
      <c r="H240" s="18"/>
      <c r="I240" s="18"/>
      <c r="J240" s="21"/>
    </row>
    <row r="241" spans="2:11" hidden="1" outlineLevel="3" x14ac:dyDescent="0.25">
      <c r="B241" s="1" t="s">
        <v>665</v>
      </c>
      <c r="C241" s="1" t="s">
        <v>13</v>
      </c>
      <c r="D241" s="29" t="s">
        <v>666</v>
      </c>
      <c r="E241" s="1">
        <v>1</v>
      </c>
      <c r="F241" s="13">
        <v>2.33</v>
      </c>
      <c r="H241" s="25" t="s">
        <v>15</v>
      </c>
      <c r="I241" s="26"/>
      <c r="J241" s="10">
        <f>I241*F241</f>
        <v>0</v>
      </c>
      <c r="K241" s="2" t="s">
        <v>667</v>
      </c>
    </row>
    <row r="242" spans="2:11" hidden="1" outlineLevel="3" x14ac:dyDescent="0.25">
      <c r="B242" s="1" t="s">
        <v>668</v>
      </c>
      <c r="C242" s="1" t="s">
        <v>13</v>
      </c>
      <c r="D242" s="29" t="s">
        <v>669</v>
      </c>
      <c r="E242" s="1">
        <v>1</v>
      </c>
      <c r="F242" s="13">
        <v>3.25</v>
      </c>
      <c r="H242" s="25" t="s">
        <v>15</v>
      </c>
      <c r="I242" s="26"/>
      <c r="J242" s="10">
        <f>I242*F242</f>
        <v>0</v>
      </c>
      <c r="K242" s="2" t="s">
        <v>670</v>
      </c>
    </row>
    <row r="243" spans="2:11" hidden="1" outlineLevel="3" x14ac:dyDescent="0.25">
      <c r="B243" s="1" t="s">
        <v>671</v>
      </c>
      <c r="C243" s="1" t="s">
        <v>13</v>
      </c>
      <c r="D243" s="29" t="s">
        <v>672</v>
      </c>
      <c r="E243" s="1">
        <v>1</v>
      </c>
      <c r="F243" s="13">
        <v>1.89</v>
      </c>
      <c r="H243" s="25" t="s">
        <v>15</v>
      </c>
      <c r="I243" s="26"/>
      <c r="J243" s="10">
        <f>I243*F243</f>
        <v>0</v>
      </c>
      <c r="K243" s="2" t="s">
        <v>673</v>
      </c>
    </row>
  </sheetData>
  <autoFilter ref="B7:J7"/>
  <dataConsolidate/>
  <mergeCells count="3">
    <mergeCell ref="B5:I5"/>
    <mergeCell ref="B3:D3"/>
    <mergeCell ref="E3:H3"/>
  </mergeCells>
  <dataValidations count="1">
    <dataValidation type="custom" allowBlank="1" showErrorMessage="1" errorTitle="Неправильное количество" error="Количество должно быть кратно коробке" promptTitle="Кратное количесту в коробке" prompt="Количество должно быть кратно количеству в коробке" sqref="I1:I1048576">
      <formula1>INT(I1/E1)=(I1/E1)</formula1>
    </dataValidation>
  </dataValidations>
  <hyperlinks>
    <hyperlink ref="D76" r:id="rId1" tooltip="Адаптер переходник Smartbuy, без заземления белый 6А 250В (SBE-06-S05-w)"/>
    <hyperlink ref="D77" r:id="rId2" tooltip="Блок Smartbuy, 3 гнезда под плоскую вилку белый 6А 250B (SBE-06-A04-3)"/>
    <hyperlink ref="D78" r:id="rId3" tooltip="Разветвитель Smartbuy, 2 гнезда без заземления плоский 10А 250B (SBE-10-A02-2)"/>
    <hyperlink ref="D79" r:id="rId4" tooltip="Разветвитель Smartbuy, 2 гнезда с заземлением плоский 16А 250B (SBE-16-A02-2z)"/>
    <hyperlink ref="D80" r:id="rId5" tooltip="Разветвитель Smartbuy, 3 гнезда без заземления плоский 10А 250B (SBE-10-A02-3)"/>
    <hyperlink ref="D81" r:id="rId6" tooltip="Разветвитель Smartbuy, 3 гнезда с заземлением круглый 16А 250B (SBE-16-A03-3z)"/>
    <hyperlink ref="D82" r:id="rId7" tooltip="Разветвитель Smartbuy, 3 гнезда с заземлением плоский 16А 250B (SBE-16-A02-3z)"/>
    <hyperlink ref="D83" r:id="rId8" tooltip="Тройник Smartbuy, 3 гнезда с заземлением круглый белый 16А 250В (SBE-16-A01-3z)"/>
    <hyperlink ref="D85" r:id="rId9" tooltip="Вилка Smartbuy, плоская белая 2,5А 250В (SBE-2.5-P06-w)"/>
    <hyperlink ref="D86" r:id="rId10" tooltip="Вилка Smartbuy, прямая без заземления белая 10А 250В (SBE-10-P04-w)"/>
    <hyperlink ref="D87" r:id="rId11" tooltip="Вилка Smartbuy, прямая без заземления черная 10А 250В (SBE-10-P04-b)"/>
    <hyperlink ref="D88" r:id="rId12" tooltip="Вилка Smartbuy, прямая с заземлением белая 16А 250В (SBE-16-P01-w)"/>
    <hyperlink ref="D89" r:id="rId13" tooltip="Вилка Smartbuy, прямая с заземлением черная 16А 250В (SBE-16-P01-b)"/>
    <hyperlink ref="D90" r:id="rId14" tooltip="Вилка Smartbuy, с кольцом с заземлением белая 16А 250В (SBE-16-P03-w)"/>
    <hyperlink ref="D91" r:id="rId15" tooltip="Вилка Smartbuy, с кольцом с заземлением черная 16А 250В (SBE-16-P03-b)"/>
    <hyperlink ref="D92" r:id="rId16" tooltip="Вилка Smartbuy, угловая с заземлением белая 16А 250В (SBE-16-P02-w)"/>
    <hyperlink ref="D93" r:id="rId17" tooltip="Вилка Smartbuy, угловая с заземлением черная 16А 250В (SBE-16-P02-b)"/>
    <hyperlink ref="D94" r:id="rId18" tooltip="Штепсельное гнездо Smartbuy, без заземления белое 10А 250В (SBE-10-S02-w)"/>
    <hyperlink ref="D95" r:id="rId19" tooltip="Штепсельное гнездо Smartbuy, без заземления черное ПВХ 10A 250B (SBE-10-S03-b)"/>
    <hyperlink ref="D96" r:id="rId20" tooltip="Штепсельное гнездо Smartbuy, под плоскую вилку белое 2,5А 250В (SBE-2.5-S06-w)"/>
    <hyperlink ref="D97" r:id="rId21" tooltip="Штепсельное гнездо Smartbuy, с заземлением белое 16А 250В (SBE-16-S01-wz)"/>
    <hyperlink ref="D98" r:id="rId22" tooltip="Штепсельное гнездо Smartbuy, с заземлением черное 16А 250В (SBE-16-S01-bz)"/>
    <hyperlink ref="D99" r:id="rId23" tooltip="Штепсельное гнездо Smartbuy, с заземлением черное ПВХ 16A 250B (SBE-16-S03-bz)"/>
    <hyperlink ref="D101" r:id="rId24" tooltip="Колодка Smartbuy, 2 гнезда 10А/2,2кВт без заземления (SBE-10-2-00-N)"/>
    <hyperlink ref="D102" r:id="rId25" tooltip="Колодка Smartbuy, 2 гнезда 16А/3,5кВт c заземлением (SBE-16-2-00-Z)"/>
    <hyperlink ref="D103" r:id="rId26" tooltip="Колодка Smartbuy, 3 гнезда 10А/2,2кВт без заземления (SBE-10-3-00-N)"/>
    <hyperlink ref="D104" r:id="rId27" tooltip="Колодка Smartbuy, 3 гнезда 16А/3,5кВт c выключателем и заземлением (SBE-16-3-00-ZS)"/>
    <hyperlink ref="D105" r:id="rId28" tooltip="Колодка Smartbuy, 3 гнезда 16А/3,5кВт c заземлением (SBE-16-3-00-Z)"/>
    <hyperlink ref="D106" r:id="rId29" tooltip="Колодка Smartbuy, 4 гнезда 10А/2,2кВт без заземления (SBE-10-4-00-N)"/>
    <hyperlink ref="D107" r:id="rId30" tooltip="Колодка Smartbuy, 4 гнезда 16А/3,5кВт c выключателем и заземлением (SBE-16-4-00-ZS)"/>
    <hyperlink ref="D108" r:id="rId31" tooltip="Колодка Smartbuy, 4 гнезда 16А/3,5кВт с заземлением (SBE-16-4-00-Z)"/>
    <hyperlink ref="D109" r:id="rId32" tooltip="Колодка Smartbuy, 6 гнезд 16А/3,5кВт c выключателем и заземлением (SBE-16-6-00-ZS)"/>
    <hyperlink ref="D111" r:id="rId33" tooltip="Выключатель Smartbuy, проходной белый 6А 250В (SBE-06-S04-w)"/>
    <hyperlink ref="D112" r:id="rId34" tooltip="Выключатель Smartbuy, проходной черный 6А 250В (SBE-06-S04-b)"/>
    <hyperlink ref="D114" r:id="rId35" tooltip="Шнур с плоской вилкой  и проходным выключателем Smartbuy, 1,7 метра белый ШВВП 2х0,75 (SBE-06-P05-w)"/>
    <hyperlink ref="D115" r:id="rId36" tooltip="Шнур с плоской вилкой и проходным выключателем Smartbuy, 1,7 метра черный ШВВП 2х0,75 (SBE-06-P05-b)"/>
    <hyperlink ref="D118" r:id="rId37" tooltip="Выключатель 1-клавишный 10А бежевый &quot;Венера&quot; (SBE-01i-10-SW1-0)"/>
    <hyperlink ref="D119" r:id="rId38" tooltip="Выключатель 1-клавишный 10А белый &quot;Венера&quot; (SBE-01w-10-SW1-0)"/>
    <hyperlink ref="D121" r:id="rId39" tooltip="Выключатель 1-клавишный с индикатором 10А бежевый &quot;Венера&quot; (SBE-01i-10-SW1-1)"/>
    <hyperlink ref="D122" r:id="rId40" tooltip="Выключатель 1-клавишный с индикатором 10А белый &quot;Венера&quot; (SBE-01w-10-SW1-1)"/>
    <hyperlink ref="D124" r:id="rId41" tooltip="Выключатель 2-клавишный 10А бежевый &quot;Венера&quot; (SBE-01i-10-SW2-0)"/>
    <hyperlink ref="D125" r:id="rId42" tooltip="Выключатель 2-клавишный 10А белый &quot;Венера&quot; (SBE-01w-10-SW2-0)"/>
    <hyperlink ref="D127" r:id="rId43" tooltip="Выключатель 2-клавишный с индикатором 10А белый &quot;Венера&quot; (SBE-01w-10-SW2-1)"/>
    <hyperlink ref="D129" r:id="rId44" tooltip="Выключатель 3-клавишный 10А белый &quot;Венера&quot; (SBE-01w-10-SW3-0)"/>
    <hyperlink ref="D130" r:id="rId45" tooltip="Выключатель проходной 1-клавишный 10А белый &quot;Венера&quot; (SBE-01w-10-SW12-0)"/>
    <hyperlink ref="D132" r:id="rId46" tooltip="Выключатель проходной 1-клавишный с индикатором 10А белый &quot;Венера&quot; (SBE-01w-10-SW12-1)"/>
    <hyperlink ref="D134" r:id="rId47" tooltip="Кнопка звонка 10А белая &quot;Венера&quot; (SBE-01w-10-B1-0)"/>
    <hyperlink ref="D135" r:id="rId48" tooltip="Кнопка звонка с индикатором 10А белая &quot;Венера&quot; (SBE-01w-10-B1-1)"/>
    <hyperlink ref="D136" r:id="rId49" tooltip="Рамка 2-местная горизонтальная белая &quot;Венера&quot; (SBE-01w-00-FR-2)"/>
    <hyperlink ref="D137" r:id="rId50" tooltip="Рамка 3-местная горизонтальная белая &quot;Венера&quot; (SBE-01w-00-FR-3)"/>
    <hyperlink ref="D138" r:id="rId51" tooltip="Рамка 4-местная горизонтальная белая &quot;Венера&quot; (SBE-01w-00-FR-4)"/>
    <hyperlink ref="D139" r:id="rId52" tooltip="Розетка 1-местная без заземления 10А бежевая &quot;Венера&quot; (SBE-01i-10-S1-N)"/>
    <hyperlink ref="D140" r:id="rId53" tooltip="Розетка 1-местная без заземления 10А белая &quot;Венера&quot; (SBE-01w-10-S1-N)"/>
    <hyperlink ref="D142" r:id="rId54" tooltip="Розетка 1-местная с заземлением 16А бежевая &quot;Венера&quot; (SBE-01i-16-S1-Z)"/>
    <hyperlink ref="D143" r:id="rId55" tooltip="Розетка 1-местная с заземлением 16А белая &quot;Венера&quot; (SBE-01w-16-S1-Z)"/>
    <hyperlink ref="D144" r:id="rId56" tooltip="Розетка 1-местная с заземлением 16А белая с защ. штор. &quot;Венера&quot; (SBE-01w-16-S1-1Z)"/>
    <hyperlink ref="D146" r:id="rId57" tooltip="Розетка 1-местная с заземлением с крышкой 16А белая &quot;Венера&quot; (SBE-01w-16-S1-1ZK)"/>
    <hyperlink ref="D148" r:id="rId58" tooltip="Розетка 2-местная без заземления 10А белая &quot;Венера&quot; (SBE-01w-10-S2-N)"/>
    <hyperlink ref="D149" r:id="rId59" tooltip="Розетка 2-местная с заземлением 16А бежевая &quot;Венера&quot; (SBE-01i-16-S2-Z)"/>
    <hyperlink ref="D150" r:id="rId60" tooltip="Розетка 2-местная с заземлением 16А белая &quot;Венера&quot; (SBE-01w-16-S2-Z)"/>
    <hyperlink ref="D152" r:id="rId61" tooltip="Розетка 2-местная с заземлением 16А белая с защ. штор. &quot;Венера&quot; (SBE-01w-16-S2-1Z)"/>
    <hyperlink ref="D154" r:id="rId62" tooltip="Розетка компьютер+телефон RJ-45+Phone 1 местная белая &quot;Венера&quot; (SBE-01w-S1-RJPH)"/>
    <hyperlink ref="D155" r:id="rId63" tooltip="Розетка компьютерная RJ-45 1-местная белая &quot;Венера&quot; (SBE-01w-S1-RJ)"/>
    <hyperlink ref="D156" r:id="rId64" tooltip="Розетка телевизионная 1-местная 75Ом  5-862МГц белая &quot;Венера&quot; (SBE-01w-S1-TV)"/>
    <hyperlink ref="D157" r:id="rId65" tooltip="Розетка телефонная 1-местная белая &quot;Венера&quot; (SBE-01w-S1-PH)"/>
    <hyperlink ref="D158" r:id="rId66" tooltip="Светорегулятор (диммер) 600W 220В бежевый &quot;Венера&quot; (SBE-01i-2.5-D-0)"/>
    <hyperlink ref="D159" r:id="rId67" tooltip="Светорегулятор (диммер) 600W 220В белый &quot;Венера&quot; (SBE-01w-2.5-D-0)"/>
    <hyperlink ref="D161" r:id="rId68" tooltip="Выключатель 1-клавишный 10А белый &quot;Марс&quot; (SBE-02w-10-SW1-0)"/>
    <hyperlink ref="D163" r:id="rId69" tooltip="Выключатель 1-клавишный с индикатором 10А белый &quot;Марс&quot; (SBE-02w-10-SW1-1)"/>
    <hyperlink ref="D165" r:id="rId70" tooltip="Выключатель 2-клавишный 10А белый &quot;Марс&quot; (SBE-02w-10-SW2-0)"/>
    <hyperlink ref="D167" r:id="rId71" tooltip="Выключатель 2-клавишный с индикатором 10А белый &quot;Марс&quot; (SBE-02w-10-SW2-1)"/>
    <hyperlink ref="D169" r:id="rId72" tooltip="Кнопка звонка 10А белая &quot;Марс&quot; (SBE-02w-10-B1-0)"/>
    <hyperlink ref="D173" r:id="rId73" tooltip="Розетка 1-местная без заземления 10А белая &quot;Марс&quot; (SBE-02w-10-S1-N)"/>
    <hyperlink ref="D175" r:id="rId74" tooltip="Розетка 1-местная с заземлением 16А белая &quot;Марс&quot; (SBE-02w-16-S1-Z)"/>
    <hyperlink ref="D176" r:id="rId75" tooltip="Розетка 1-местная с заземлением 16А белая с защ. штор. &quot;Марс&quot; (SBE-02w-16-S1-1Z)"/>
    <hyperlink ref="D179" r:id="rId76" tooltip="Розетка 2-местная без заземления 10А белая &quot;Марс&quot; (SBE-02w-10-S2-N)"/>
    <hyperlink ref="D181" r:id="rId77" tooltip="Розетка 2-местная с заземлением 16А белая &quot;Марс&quot; (SBE-02w-16-S2-Z)"/>
    <hyperlink ref="D182" r:id="rId78" tooltip="Розетка 2-местная с заземлением 16А белая с защ. штор. &quot;Марс&quot; (SBE-02w-16-S2-1Z)"/>
    <hyperlink ref="D184" r:id="rId79" tooltip="Розетка компьютер+телефон RJ-45+Phone 1 местная белая &quot;Марс&quot; (SBE-02w-S1-RJPH)"/>
    <hyperlink ref="D185" r:id="rId80" tooltip="Розетка телевизионная 1-местная бел. 75Ом 5-862МГц &quot;Марс&quot; (SBE-02w-S1-TV)"/>
    <hyperlink ref="D186" r:id="rId81" tooltip="Светорегулятор 600W 220В белый &quot;Марс&quot; (SBE-02w-2.5-D-0)"/>
    <hyperlink ref="D188" r:id="rId82" tooltip="Выключатель 1-клавишный 10А белый &quot;Юпитер&quot; (SBE-03w-10-SW1-0)"/>
    <hyperlink ref="D189" r:id="rId83" tooltip="Выключатель 1-клавишный 10А светлое дерево &quot;Юпитер&quot; (SBE-03lw-10-SW1-0)"/>
    <hyperlink ref="D190" r:id="rId84" tooltip="Выключатель 1-клавишный с индикатором 10А белый &quot;Юпитер&quot; (SBE-03w-10-SW1-1)"/>
    <hyperlink ref="D191" r:id="rId85" tooltip="Выключатель 2-клавишный 10А белый &quot;Юпитер&quot; (SBE-03w-10-SW2-0)"/>
    <hyperlink ref="D192" r:id="rId86" tooltip="Выключатель 2-клавишный с индикатором 10А белый &quot;Юпитер&quot; (SBE-03w-10-SW2-1)"/>
    <hyperlink ref="D193" r:id="rId87" tooltip="Выключатель проходной 1-клавишный 10А белый &quot;Юпитер&quot; (SBE-03w-10-SW12-0)"/>
    <hyperlink ref="D194" r:id="rId88" tooltip="Выключатель проходной 1-клавишный с индикатором 10А белый &quot;Юпитер&quot; (SBE-03w-10-SW12-1)"/>
    <hyperlink ref="D195" r:id="rId89" tooltip="Розетка 1-местная 10А без заземления белая &quot;Юпитер&quot; (SBE-03w-10-S1-N)"/>
    <hyperlink ref="D197" r:id="rId90" tooltip="Розетка 1-местная 16А с заземлением белая &quot;Юпитер&quot; (SBE-03w-16-S1-Z)"/>
    <hyperlink ref="D198" r:id="rId91" tooltip="Розетка 1-местная 16А с заземлением белая с защ. штор. &quot;Юпитер&quot; (SBE-03w-16-S1-1Z)"/>
    <hyperlink ref="D200" r:id="rId92" tooltip="Розетка 1-местная 16А с заземлением светлое дерево &quot;Юпитер&quot; (SBE-03lw-16-S1-Z)"/>
    <hyperlink ref="D201" r:id="rId93" tooltip="Розетка 2-местная 10А без заземления белая &quot;Юпитер&quot; (SBE-03w-10-S2-N)"/>
    <hyperlink ref="D202" r:id="rId94" tooltip="Розетка 2-местная 10А без заземления светлое дерево &quot;Юпитер&quot; (SBE-03lw-10-S2-N)"/>
    <hyperlink ref="D203" r:id="rId95" tooltip="Розетка 2-местная 16А с заземлением белая &quot;Юпитер&quot; (SBE-03w-16-S2-Z)"/>
    <hyperlink ref="D204" r:id="rId96" tooltip="Розетка 2-местная 16А с заземлением белая с защ. штор. &quot;Юпитер&quot; (SBE-03w-16-S2-1Z)"/>
    <hyperlink ref="D206" r:id="rId97" tooltip="Розетка 2-местная 16А с заземлением светлое дерево &quot;Юпитер&quot; (SBE-03lw-16-S2-Z)"/>
    <hyperlink ref="D207" r:id="rId98" tooltip="Розетка компьютерная RJ-45 1-местная белая &quot;Юпитер&quot; (SBE-03w-S1-RJ)"/>
    <hyperlink ref="D208" r:id="rId99" tooltip="Розетка телевизионная 1-местная 75Ом  5-862МГц белая &quot;Юпитер&quot; (SBE-03w-S1-TV)"/>
    <hyperlink ref="D209" r:id="rId100" tooltip="Розетка телефонная 1-местная белая &quot;Юпитер&quot; (SBE-03w-S1-PH)"/>
    <hyperlink ref="D211" r:id="rId101" tooltip="Вилка Smartbuy, прямая каучуковая 230В, 2P+PE, 16A, IP44 (SBE-16-P07-R)"/>
    <hyperlink ref="D212" r:id="rId102" tooltip="Вилка Smartbuy, угловая с кольцом каучуковая 230В, 2P+PE, 16A, IP44 (SBE-16-P08-R)"/>
    <hyperlink ref="D213" r:id="rId103" tooltip="Розетка Smartbuy, переносная с защитной крышкой каучуковая 230В, 2P+PE, 16A, IP44 (SBE-16-S07-R)"/>
    <hyperlink ref="D214" r:id="rId104" tooltip="Розетка Smartbuy, трехместная с защитными крышками каучуковая 230В, 2P+PE, 16A, IP44 (SBE-16-3-00-R)"/>
    <hyperlink ref="D228" r:id="rId105" tooltip="Разъем Smartbuy, для плиты 32А 250В 2P+PE (ОУ) карболитовый черный (SBE-IS2-250-C)"/>
    <hyperlink ref="D229" r:id="rId106" tooltip="Разъем Smartbuy, для плиты 32А 250В 2P+PE (ОУ) пластиковый белый (SBE-IS1-250-P)"/>
    <hyperlink ref="D230" r:id="rId107" tooltip="Разъем Smartbuy, для плиты 32А 250В 2P+PE (СУ)  пластиковый белый (SBE-IS2-250-P)"/>
    <hyperlink ref="D231" r:id="rId108" tooltip="Разъем Smartbuy, для плиты 32А 380В 3P+PE (ОУ) карболитовый черный (SBE-IS1-380-C)"/>
    <hyperlink ref="D233" r:id="rId109" tooltip="Сетевой фильтр Smartbuy One, 10А, 2 200 Вт, 5 розеток, длина 1,8 м, черный (SBSP-18-K)/45"/>
    <hyperlink ref="D234" r:id="rId110" tooltip="Сетевой фильтр Smartbuy One, 10А, 2 200 Вт, 5 розеток, длина 3,0 м, черный (SBSP-30-K)/45"/>
    <hyperlink ref="D235" r:id="rId111" tooltip="Сетевой фильтр Smartbuy One, 10А, 2 200 Вт, 5 розеток, длина 5,0 м, черный (SBSP-50-K)/35"/>
    <hyperlink ref="D238" r:id="rId112" tooltip="Инфракрасный датчик движения Smartbuy, настенный 1200Вт, до 12м, IP44 (sbl-ms-009)"/>
    <hyperlink ref="D239" r:id="rId113" tooltip="Инфракрасный датчик движения Smartbuy, потолочный 1200Вт, до 6м, IP33 (sbl-ms-011)"/>
    <hyperlink ref="D241" r:id="rId114" tooltip="Фотореле Smartbuy, 10А (2200Вт) IP44 (sbl-fr-601)"/>
    <hyperlink ref="D242" r:id="rId115" tooltip="Фотореле Smartbuy, 20А (4400Вт) IP44 (sbl-fr-602)"/>
    <hyperlink ref="D243" r:id="rId116" tooltip="Фотореле Smartbuy, 6А (1400Вт) IP44 (sbl-fr-600)"/>
  </hyperlinks>
  <pageMargins left="0.7" right="0.7" top="0.75" bottom="0.75" header="0.3" footer="0.3"/>
  <pageSetup paperSize="9" orientation="portrait" r:id="rId117"/>
  <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Каталог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Тарасова</cp:lastModifiedBy>
  <dcterms:created xsi:type="dcterms:W3CDTF">2012-11-02T06:21:34Z</dcterms:created>
  <dcterms:modified xsi:type="dcterms:W3CDTF">2017-06-05T14:14:48Z</dcterms:modified>
</cp:coreProperties>
</file>