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3215" windowHeight="7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<sst xmlns="http://schemas.openxmlformats.org/spreadsheetml/2006/main" count="619" uniqueCount="511">
  <si>
    <t>ФОРМА ЗАКАЗА</t>
  </si>
  <si>
    <t>ВЫ МОЖЕТЕ ВВЕСТИ ДАННЫЕ ТОЛЬКО В ЯЧЕЙКИ</t>
  </si>
  <si>
    <r>
      <t xml:space="preserve">ВЫДЕЛЕННЫЕ </t>
    </r>
    <r>
      <rPr>
        <b/>
        <sz val="12"/>
        <color indexed="57"/>
        <rFont val="Calibri"/>
        <family val="2"/>
      </rPr>
      <t>ЗЕЛЕНЫМ</t>
    </r>
    <r>
      <rPr>
        <b/>
        <sz val="12"/>
        <color indexed="10"/>
        <rFont val="Calibri"/>
        <family val="2"/>
      </rPr>
      <t xml:space="preserve"> ЦВЕТОМ!</t>
    </r>
  </si>
  <si>
    <t>Заказчик, ФИО:</t>
  </si>
  <si>
    <t>Счет</t>
  </si>
  <si>
    <r>
      <t>Приватбанк </t>
    </r>
    <r>
      <rPr>
        <b/>
        <sz val="10"/>
        <color indexed="8"/>
        <rFont val="Arial"/>
        <family val="2"/>
      </rPr>
      <t>5168742711106033</t>
    </r>
  </si>
  <si>
    <t>Программа посчитает сумму Вашего заказа автоматически</t>
  </si>
  <si>
    <t>Моб. Тел.</t>
  </si>
  <si>
    <t>Получатель</t>
  </si>
  <si>
    <t>Екатерина Петренко</t>
  </si>
  <si>
    <t>город:</t>
  </si>
  <si>
    <t>0973189918 (менеджер Елена)</t>
  </si>
  <si>
    <t>склад № (Новая Почта):</t>
  </si>
  <si>
    <t>Кривой Рог</t>
  </si>
  <si>
    <t>e-mail:</t>
  </si>
  <si>
    <t>zakaz.nyx@gmail.com</t>
  </si>
  <si>
    <t>NYX</t>
  </si>
  <si>
    <t>Кол-во</t>
  </si>
  <si>
    <t>Цена $/ед.</t>
  </si>
  <si>
    <t>Сумма</t>
  </si>
  <si>
    <t>Ваши цветовые предпочтения/№ цветов</t>
  </si>
  <si>
    <t>В связи с огромным количеством оттенков, нужные цвета просьба выбирать согласно палитр  сайта  www.asura.com.ua</t>
  </si>
  <si>
    <t>Код</t>
  </si>
  <si>
    <t>Губы</t>
  </si>
  <si>
    <t>LSS</t>
  </si>
  <si>
    <t>Помада Round (остальные тона)</t>
  </si>
  <si>
    <t>MLS</t>
  </si>
  <si>
    <t>Матовая помада Nyx Matte</t>
  </si>
  <si>
    <t>SMLC</t>
  </si>
  <si>
    <t>Жидкая помада-крем стойкая Soft Matte</t>
  </si>
  <si>
    <t>LG</t>
  </si>
  <si>
    <t>Блеск большой объем Mega Shine</t>
  </si>
  <si>
    <t>SPL</t>
  </si>
  <si>
    <t>Карандаш для губ затачив. Slim</t>
  </si>
  <si>
    <t>BLG</t>
  </si>
  <si>
    <t>Масляный блеск Butter Lip Gloss</t>
  </si>
  <si>
    <t>IBLG</t>
  </si>
  <si>
    <t>Масляный блеск Intense Butter Lip Gloss</t>
  </si>
  <si>
    <t>HVLS</t>
  </si>
  <si>
    <t>Помада NYX High Voltage lipstick</t>
  </si>
  <si>
    <t>LPR</t>
  </si>
  <si>
    <t>Праймер для губ</t>
  </si>
  <si>
    <t>BLS</t>
  </si>
  <si>
    <t>Масляная помада NYX Butter Lipstick</t>
  </si>
  <si>
    <t>WLCF</t>
  </si>
  <si>
    <t>Суфле для губ и щек NYX Whipped Lip&amp;Cheek Souffle</t>
  </si>
  <si>
    <t>ELFGL</t>
  </si>
  <si>
    <t>Блеск для губ E.L.F. (2113,2119,9012)</t>
  </si>
  <si>
    <t>ELFES</t>
  </si>
  <si>
    <t>Помада ELF Essential</t>
  </si>
  <si>
    <t>LSCL</t>
  </si>
  <si>
    <t>Жидкая Замша NYX Liquid Suede</t>
  </si>
  <si>
    <t>Стойкая помада-блеск ELF (82502, 82504, 82508)</t>
  </si>
  <si>
    <t>Матовая помада в карандаше ELF</t>
  </si>
  <si>
    <t>JMM</t>
  </si>
  <si>
    <t>Помада Jordana Modern Matte</t>
  </si>
  <si>
    <t>LIPLI</t>
  </si>
  <si>
    <t>Жидкая помада NYX Lip Lingerie</t>
  </si>
  <si>
    <t>VMLS</t>
  </si>
  <si>
    <t>Помада NYX Velvet Matte Lipstick</t>
  </si>
  <si>
    <t>под заказ</t>
  </si>
  <si>
    <t>SV</t>
  </si>
  <si>
    <t>Помада в карандаше NYX Simply Vamp</t>
  </si>
  <si>
    <t>SR</t>
  </si>
  <si>
    <t>Помада в карандаше NYX Simply Red</t>
  </si>
  <si>
    <t>CLG</t>
  </si>
  <si>
    <t>Увлажняющая помада LA Colors</t>
  </si>
  <si>
    <t>CML</t>
  </si>
  <si>
    <t>Блеск для губ LA Colors</t>
  </si>
  <si>
    <t>SMLCSET</t>
  </si>
  <si>
    <t>Набор помад NYX Soft Matte 3 цвета  (полноразмерные)</t>
  </si>
  <si>
    <t>VAULT02</t>
  </si>
  <si>
    <t>Набор помад NYX Soft Matte 36 оттенков (мини, по 4 г каждая)</t>
  </si>
  <si>
    <t>ELS</t>
  </si>
  <si>
    <t>Тинт (фломастер) для губ E.L.F. Essential Lip Stain</t>
  </si>
  <si>
    <t>ELFLE</t>
  </si>
  <si>
    <t>Скраб для губ E.L.F. Lip Exfoliator</t>
  </si>
  <si>
    <t>Глаза</t>
  </si>
  <si>
    <t>SLL</t>
  </si>
  <si>
    <t>Подводка водостойкая глянц. Studio Liner</t>
  </si>
  <si>
    <t>GLAS</t>
  </si>
  <si>
    <t>Гелевая подводка</t>
  </si>
  <si>
    <t>BMC</t>
  </si>
  <si>
    <t>Тушь Boudoir mascara</t>
  </si>
  <si>
    <t>LL</t>
  </si>
  <si>
    <t>Тушь Lush Lashes</t>
  </si>
  <si>
    <t>CM</t>
  </si>
  <si>
    <t>Тушь цветная NYX Color Mascara</t>
  </si>
  <si>
    <t>ESB</t>
  </si>
  <si>
    <t>База под тени в баночке</t>
  </si>
  <si>
    <t>ESB04</t>
  </si>
  <si>
    <t xml:space="preserve">База под тени жидкая HD </t>
  </si>
  <si>
    <t>ESB05</t>
  </si>
  <si>
    <t>База под тени черная NYX</t>
  </si>
  <si>
    <t>LP</t>
  </si>
  <si>
    <t>Тени (пигменты) рассыпчатые</t>
  </si>
  <si>
    <t>CP</t>
  </si>
  <si>
    <t>Пигменты минеральные AsurA Chameleons</t>
  </si>
  <si>
    <t>NP</t>
  </si>
  <si>
    <t>Пигменты минеральные AsurA Nudes</t>
  </si>
  <si>
    <t>PSP</t>
  </si>
  <si>
    <t>Пигменты минеральные AsurA Precious Space</t>
  </si>
  <si>
    <t>MEP</t>
  </si>
  <si>
    <t>Пигменты (тени) минеральные рассыпч. ASURA</t>
  </si>
  <si>
    <t>JEP</t>
  </si>
  <si>
    <t>Тени кремовые в карандаше NYX Jumbo</t>
  </si>
  <si>
    <t>SPE</t>
  </si>
  <si>
    <t>Карандаш для глаз NYX Slim</t>
  </si>
  <si>
    <t>PIES01</t>
  </si>
  <si>
    <t>Водостойкая база под тени NYX PROOF IT</t>
  </si>
  <si>
    <t>GLA</t>
  </si>
  <si>
    <t>Водостойкая подводка NYX Glam Liner Aqua Luxe</t>
  </si>
  <si>
    <t>WP</t>
  </si>
  <si>
    <t>Многофункциональный карандаш NYX Wonder Pencil</t>
  </si>
  <si>
    <t>SL</t>
  </si>
  <si>
    <t xml:space="preserve">Водост. мягкий карандаш NYX Slide On Pencil </t>
  </si>
  <si>
    <t>TSS01</t>
  </si>
  <si>
    <t xml:space="preserve">Палитра теней NYX Smokey 6 цветов </t>
  </si>
  <si>
    <t>TNS01</t>
  </si>
  <si>
    <t xml:space="preserve">Палитра теней NYX Natural 6 цветов </t>
  </si>
  <si>
    <t>TAS01</t>
  </si>
  <si>
    <t xml:space="preserve">Палитра теней NYX Adorable 6 цветов </t>
  </si>
  <si>
    <t>TBS01</t>
  </si>
  <si>
    <t xml:space="preserve">Палитра теней NYX Sex Bomb 6 цветов </t>
  </si>
  <si>
    <t>ELFBEC</t>
  </si>
  <si>
    <t>Тени 4 цвета E.L.F. Brightening Eye Color</t>
  </si>
  <si>
    <t>ELF81411</t>
  </si>
  <si>
    <t>Тушь минеральная E.L.F. Studio</t>
  </si>
  <si>
    <t>ELF81405</t>
  </si>
  <si>
    <t>Тушь E.L.F. Enhancing Mascara</t>
  </si>
  <si>
    <t>ELF21661</t>
  </si>
  <si>
    <t>Тушь объемная E.L.F. Volumizing</t>
  </si>
  <si>
    <t>ELFWEP</t>
  </si>
  <si>
    <t>Подводка-фломастер водостойкая E.L.F.</t>
  </si>
  <si>
    <t>ELFFE</t>
  </si>
  <si>
    <t>Палитра теней 4 цвета E.L.F.  Flawless Eyeshadow</t>
  </si>
  <si>
    <t>LIDL</t>
  </si>
  <si>
    <t>Лак для век NYX</t>
  </si>
  <si>
    <t>USP</t>
  </si>
  <si>
    <t>Палитра теней NYX Ultimate Shadow Palette</t>
  </si>
  <si>
    <t>SFEM</t>
  </si>
  <si>
    <t>Подводка-фломастер NYX Superfat</t>
  </si>
  <si>
    <t>JP</t>
  </si>
  <si>
    <t>Карандаш стойкий мягкий Jordana</t>
  </si>
  <si>
    <t>ELFGE</t>
  </si>
  <si>
    <t>Гелевая подводка E.L.F.</t>
  </si>
  <si>
    <t>ELF91348W</t>
  </si>
  <si>
    <t>Большая палитра теней 36 цветов E.L.F.</t>
  </si>
  <si>
    <t>Карандаш для глаз E.L.F.</t>
  </si>
  <si>
    <t>DSM01</t>
  </si>
  <si>
    <t>Тушь NYX Double Stacked Mascara</t>
  </si>
  <si>
    <t>LIDLI</t>
  </si>
  <si>
    <t>Тени NYX Lid Lingerie (eye tint)</t>
  </si>
  <si>
    <t>PIG</t>
  </si>
  <si>
    <t xml:space="preserve">Пигменты NYX (новые) </t>
  </si>
  <si>
    <t>GES</t>
  </si>
  <si>
    <t>Палитра теней 12 цветов  L.A. Girl Beauty Brick</t>
  </si>
  <si>
    <t>ELFML</t>
  </si>
  <si>
    <t>Фиксатор макияжа жидкий E.L.F. Makeup Lock &amp; Seal</t>
  </si>
  <si>
    <t>ELFSP</t>
  </si>
  <si>
    <t>База под тени жидкая E.L.F. Shadow Lock Eyelid Primer</t>
  </si>
  <si>
    <t>MMM01</t>
  </si>
  <si>
    <t>Основа для пигментов NYX MULTITASKER</t>
  </si>
  <si>
    <t>LYSMSP</t>
  </si>
  <si>
    <t>Палитра теней NYX Love You So Mochi</t>
  </si>
  <si>
    <t>IYESP</t>
  </si>
  <si>
    <t>Палитра теней NYX In Your Element Shadow Palette</t>
  </si>
  <si>
    <t>WTHM</t>
  </si>
  <si>
    <t>Тушь для ресниц NYX Worth The Hype Volumizing &amp; Lengthening Mascara</t>
  </si>
  <si>
    <t>Брови</t>
  </si>
  <si>
    <t>EP</t>
  </si>
  <si>
    <t>Карандаш для бровей NYX авто со щеточкой</t>
  </si>
  <si>
    <t>ECP</t>
  </si>
  <si>
    <t>Проф. набор для бровей NYX</t>
  </si>
  <si>
    <t>TBM</t>
  </si>
  <si>
    <t>Тушь для бровей NYX Tinted Brow Mascara</t>
  </si>
  <si>
    <t>EBG</t>
  </si>
  <si>
    <t>Гель для бровей NYX Eyebrow Gel</t>
  </si>
  <si>
    <t>TFBP</t>
  </si>
  <si>
    <t>Помадка для бровей NYX Tame&amp;Frame Brow Pomade</t>
  </si>
  <si>
    <t>ELFSEK</t>
  </si>
  <si>
    <t>Набор для бровей E.L.F. Studio Eyebrow Kit</t>
  </si>
  <si>
    <t>ABP</t>
  </si>
  <si>
    <t>Пигмент для бровей AsurA</t>
  </si>
  <si>
    <t>LBC</t>
  </si>
  <si>
    <t>E.L.F. Lock On Liner and Brow Cream</t>
  </si>
  <si>
    <t>EBM</t>
  </si>
  <si>
    <t>Маркер для бровей NYX EYEBROW MARKER</t>
  </si>
  <si>
    <t>CBG</t>
  </si>
  <si>
    <t>Гель для бровей La Colors BROWIE Wowie Tinted Brow GEL</t>
  </si>
  <si>
    <t>Лицо</t>
  </si>
  <si>
    <t>HDP</t>
  </si>
  <si>
    <t>Праймер NYX Soft Focus Tinted Primer</t>
  </si>
  <si>
    <t>HTP01</t>
  </si>
  <si>
    <t>NYX Hydra Touch Primer</t>
  </si>
  <si>
    <t>HDMU</t>
  </si>
  <si>
    <t>NYX Honey Dew Me Up Primer</t>
  </si>
  <si>
    <t>AVP01</t>
  </si>
  <si>
    <t>NYX Angel Veil</t>
  </si>
  <si>
    <t>AVP02</t>
  </si>
  <si>
    <t>NYX Angel Veil (большой объем)</t>
  </si>
  <si>
    <t>SPP</t>
  </si>
  <si>
    <t xml:space="preserve">Праймер Studio Perfect Primer </t>
  </si>
  <si>
    <t>SK01</t>
  </si>
  <si>
    <t>Праймер "Убийца блеска" Shine Killer</t>
  </si>
  <si>
    <t>POF01</t>
  </si>
  <si>
    <t>Праймер "Заполнитель пор" Pore Filler</t>
  </si>
  <si>
    <t>SMF</t>
  </si>
  <si>
    <t>Тональный крем Stay Matte But Not Flat</t>
  </si>
  <si>
    <t>SMP</t>
  </si>
  <si>
    <t>Пудра Stay Matte But Not Flat</t>
  </si>
  <si>
    <t>HTPF</t>
  </si>
  <si>
    <t>Пудра NYX Hydra Touch</t>
  </si>
  <si>
    <t>CW</t>
  </si>
  <si>
    <t>Консилер (корректор) жидкий Magic Wand</t>
  </si>
  <si>
    <t>CJ</t>
  </si>
  <si>
    <t>Консилер (корректор) в баночке</t>
  </si>
  <si>
    <t>DCC</t>
  </si>
  <si>
    <t>Консилер (корректор) темных кругов</t>
  </si>
  <si>
    <t>2CP</t>
  </si>
  <si>
    <t>Палитра корректоров NYX Color Correcting Palette</t>
  </si>
  <si>
    <t>3CP</t>
  </si>
  <si>
    <t>Палитра корректоров NYX Conceal, Correct, Contour Palette</t>
  </si>
  <si>
    <t>HCPP01</t>
  </si>
  <si>
    <t>Большая палитра хайлайтеров и контуров</t>
  </si>
  <si>
    <t>WS</t>
  </si>
  <si>
    <t>Стик для контурирования NYX Wonder Stick</t>
  </si>
  <si>
    <t>MPB</t>
  </si>
  <si>
    <t>Румяна NYX мозаика</t>
  </si>
  <si>
    <t>HDB</t>
  </si>
  <si>
    <t>Румяна NYX HD (new)</t>
  </si>
  <si>
    <t>OB</t>
  </si>
  <si>
    <t>Румяна NYX Ombre Blush</t>
  </si>
  <si>
    <t>SCBP</t>
  </si>
  <si>
    <t>Палитра румян NYX Sweet Cheeks Blush Palette</t>
  </si>
  <si>
    <t>MFP</t>
  </si>
  <si>
    <t xml:space="preserve">Пудра минеральная рассыпчатая финишная </t>
  </si>
  <si>
    <t>SFP</t>
  </si>
  <si>
    <t>Пудра рассыпч. Финишная HD Finishing Powder</t>
  </si>
  <si>
    <t>LI</t>
  </si>
  <si>
    <t>Жидкий иллюминатор "Рожденная, чтобы сиять"</t>
  </si>
  <si>
    <t>JDN_LF</t>
  </si>
  <si>
    <t>Тональный крем Jordana</t>
  </si>
  <si>
    <t>lag_GC</t>
  </si>
  <si>
    <t xml:space="preserve">Корректор LA Girl Pro </t>
  </si>
  <si>
    <t>BBCR</t>
  </si>
  <si>
    <t>NYX BB Cream</t>
  </si>
  <si>
    <t>MSS</t>
  </si>
  <si>
    <t>NYX Makeup Setting Spray</t>
  </si>
  <si>
    <t>BLP</t>
  </si>
  <si>
    <t>Пудра матирующая абсорбирующая NYX Blotting Powder</t>
  </si>
  <si>
    <t>RFP</t>
  </si>
  <si>
    <t>Сияющая финишная пудра NYX Radiant Finishing Powder</t>
  </si>
  <si>
    <t>JDN_PBR</t>
  </si>
  <si>
    <t>Бронзер минеральный компактный  ELF</t>
  </si>
  <si>
    <t>EL</t>
  </si>
  <si>
    <t>Фантазийные ресницы NYX Fabulous Lashes</t>
  </si>
  <si>
    <t>ELFCS</t>
  </si>
  <si>
    <t>Хайлайтер-румяна E.L.F. All Over Color Stick</t>
  </si>
  <si>
    <t>MPC</t>
  </si>
  <si>
    <t>Корректор минеральный AsurA</t>
  </si>
  <si>
    <t>ELFMCC</t>
  </si>
  <si>
    <t>Корректор полное покрытие E.L.F. Maximum Coverage</t>
  </si>
  <si>
    <t>Румяна минеральные AsurA рассыпчатые</t>
  </si>
  <si>
    <t>MPI</t>
  </si>
  <si>
    <t>Иллюминатор минеральный AsurA рассыпчатый</t>
  </si>
  <si>
    <t>ELFCC</t>
  </si>
  <si>
    <t>Палитра корректоров ELF</t>
  </si>
  <si>
    <t>LAGP</t>
  </si>
  <si>
    <t>Пудра компактная LA Girl</t>
  </si>
  <si>
    <t>AMP</t>
  </si>
  <si>
    <t>Пудра минеральная рассыпчатая AsurA</t>
  </si>
  <si>
    <t>LAGSP</t>
  </si>
  <si>
    <t>Пудра рассыпч. LA Girl HD Pro Setting Powder</t>
  </si>
  <si>
    <t>LAGF</t>
  </si>
  <si>
    <t>Тональный крем  LA Girl</t>
  </si>
  <si>
    <t>MSF</t>
  </si>
  <si>
    <t>Крем-пудра NYX Mineral Stick Foundation</t>
  </si>
  <si>
    <t>ELFRM</t>
  </si>
  <si>
    <t>Спрей E.L.F. Revitalizing Mist</t>
  </si>
  <si>
    <t>ELF85023</t>
  </si>
  <si>
    <t>Фиксатор макияжа E.L.F. Makeup Mist &amp; Set Clear</t>
  </si>
  <si>
    <t xml:space="preserve">Палитра корректоров 4 цвета E.L.F. </t>
  </si>
  <si>
    <t>EMP</t>
  </si>
  <si>
    <t>E.L.F. Mineral Pearls</t>
  </si>
  <si>
    <t>SFW</t>
  </si>
  <si>
    <t>Шиммер E.L.F. Shimmering Facial Whip</t>
  </si>
  <si>
    <t>BWB</t>
  </si>
  <si>
    <t>Бронзер компактный E.L.F. Bronzer with Brush</t>
  </si>
  <si>
    <t>C30352</t>
  </si>
  <si>
    <t>Палитра для контурирования LA Colors</t>
  </si>
  <si>
    <t>GLM</t>
  </si>
  <si>
    <t xml:space="preserve">Тональный крем L.A. Girl Pro Coverage </t>
  </si>
  <si>
    <t>GSP</t>
  </si>
  <si>
    <t>Хайлайтер L.A. Girl Strobe Lite Powder</t>
  </si>
  <si>
    <t>GCP</t>
  </si>
  <si>
    <t>PBP</t>
  </si>
  <si>
    <t>Палитра румян 4 цвета E.L.F. Powder Blush Palette</t>
  </si>
  <si>
    <t>PSFP</t>
  </si>
  <si>
    <t>Компактная финишная пудра E.L.F. Prime &amp; Stay Finishing Powder</t>
  </si>
  <si>
    <t>ELFCP</t>
  </si>
  <si>
    <t>Палитра для контурирования E.L.F. Contour Palette</t>
  </si>
  <si>
    <t>3STS</t>
  </si>
  <si>
    <t>Палитра для контурирования NYX 3 STEPS TO SCULPT</t>
  </si>
  <si>
    <t xml:space="preserve">LYSMHP </t>
  </si>
  <si>
    <t>Палитра хайлатеров NYX Love You So Mochi</t>
  </si>
  <si>
    <t xml:space="preserve">Мини заполнитель пор NYX Pore Filler Mini </t>
  </si>
  <si>
    <t xml:space="preserve">Мини убийца блеска NYX Shine Killer Mini </t>
  </si>
  <si>
    <t xml:space="preserve">Мини иллюминатор жидкий NYX Born To Glow Lliquid Illuminator Mini </t>
  </si>
  <si>
    <t>TCDP01</t>
  </si>
  <si>
    <t>Подарочные наборы (NEW)</t>
  </si>
  <si>
    <t>LIPS</t>
  </si>
  <si>
    <t>Набор из двух помад NYX</t>
  </si>
  <si>
    <t>LPS</t>
  </si>
  <si>
    <t>Набор: помада/блеск NYX и пигмент ASURA</t>
  </si>
  <si>
    <t>125SM</t>
  </si>
  <si>
    <t>Набор: тушь ELF и помада/блеск/спрей (125 розница)</t>
  </si>
  <si>
    <t>125GM</t>
  </si>
  <si>
    <t>Набор: тушь ELF и помада/блеск (125 розница)</t>
  </si>
  <si>
    <t>145ELF</t>
  </si>
  <si>
    <t>Набор: тушь ELF + др. (145 розница)</t>
  </si>
  <si>
    <t>75ELF</t>
  </si>
  <si>
    <t>Набор: шиммер и блеск ELF (75 розница)</t>
  </si>
  <si>
    <t>По желанию заказчика укомплектуем и расчитаем другие варианты наборов</t>
  </si>
  <si>
    <t>Наборы</t>
  </si>
  <si>
    <t>S-109</t>
  </si>
  <si>
    <t>Набор Smokey Look Kit</t>
  </si>
  <si>
    <t>S-109N</t>
  </si>
  <si>
    <t>Набор Nude Smokey Look Kit</t>
  </si>
  <si>
    <t>S-114</t>
  </si>
  <si>
    <t>Набор Smokey Look Collection</t>
  </si>
  <si>
    <t>S-116</t>
  </si>
  <si>
    <t>Набор Soho Glam</t>
  </si>
  <si>
    <t>S-119</t>
  </si>
  <si>
    <t>Набор Nude on Nude</t>
  </si>
  <si>
    <t>S-122</t>
  </si>
  <si>
    <t>Набор Butt Naked</t>
  </si>
  <si>
    <t>S-132</t>
  </si>
  <si>
    <t>Набор Butt Naked - Turn The Other Cheek</t>
  </si>
  <si>
    <t>S-124</t>
  </si>
  <si>
    <t>Набор NYX Be Fierce Palette</t>
  </si>
  <si>
    <t>S-125</t>
  </si>
  <si>
    <t>Набор Be Free</t>
  </si>
  <si>
    <t>S-126</t>
  </si>
  <si>
    <t>Набор Bohemian Chic Nude Matte Collection</t>
  </si>
  <si>
    <t>S-127</t>
  </si>
  <si>
    <t>Набор NYX Waiting for Tonight</t>
  </si>
  <si>
    <t>S-130</t>
  </si>
  <si>
    <t>Набор Wicked Dream Collection</t>
  </si>
  <si>
    <t>Глиттеры</t>
  </si>
  <si>
    <t>GP</t>
  </si>
  <si>
    <t>Глиттеры рассыпчатые в баночке ASURA</t>
  </si>
  <si>
    <t>ELFGP</t>
  </si>
  <si>
    <t>Основа для глиттеров E.L.F. Glitter Primer</t>
  </si>
  <si>
    <t>GLIP01</t>
  </si>
  <si>
    <t>Основа для глиттеров NYX Glitter Primer</t>
  </si>
  <si>
    <t>Демакияж</t>
  </si>
  <si>
    <t>ELMUR01</t>
  </si>
  <si>
    <t>Средство для снятия макияжа</t>
  </si>
  <si>
    <t>Инструменты</t>
  </si>
  <si>
    <t>ELC</t>
  </si>
  <si>
    <t>Щипцы для завивки ресниц Crème</t>
  </si>
  <si>
    <t>BPR</t>
  </si>
  <si>
    <t>Матирующие салфетки</t>
  </si>
  <si>
    <t>ELFAFG</t>
  </si>
  <si>
    <t>Гель от акне E.L.F. Acne Fighting Gel</t>
  </si>
  <si>
    <t>PBS</t>
  </si>
  <si>
    <t>Полный профессиональный набор кистей E.L.F. 12 шт</t>
  </si>
  <si>
    <t>ACC10</t>
  </si>
  <si>
    <t xml:space="preserve">Спонж NYX Flawless Finish Blending Sponge </t>
  </si>
  <si>
    <t>Лаки для ногтей</t>
  </si>
  <si>
    <t>NGP</t>
  </si>
  <si>
    <t>Лак для ногтей Girls Nail Polish</t>
  </si>
  <si>
    <t>ИТОГО</t>
  </si>
  <si>
    <t>Курс Приват</t>
  </si>
  <si>
    <t xml:space="preserve">Сумма </t>
  </si>
  <si>
    <t xml:space="preserve">*  -  </t>
  </si>
  <si>
    <t>Минимальная сумма оптового заказа - 50 долл (оплата в грн по курсу Приватбанка для карт и вкладов на момент оплаты)</t>
  </si>
  <si>
    <t>Условия отгрузки: отправка Новой Почтой по будням в обеденное время</t>
  </si>
  <si>
    <t>PIGP</t>
  </si>
  <si>
    <t>Основа для пигментов NYX Pigment Primer</t>
  </si>
  <si>
    <t>SDP</t>
  </si>
  <si>
    <t>Пигменты NYX Shimmer Down Pigment</t>
  </si>
  <si>
    <t>SRSP01</t>
  </si>
  <si>
    <t>MCDP</t>
  </si>
  <si>
    <t>Помада Round (511,513,529,532,569,628 и под заказ)</t>
  </si>
  <si>
    <t>HCCPP01</t>
  </si>
  <si>
    <t>Большая палитра кремовых хайлайтеров и контуров</t>
  </si>
  <si>
    <t>DCLS</t>
  </si>
  <si>
    <t>FMLS</t>
  </si>
  <si>
    <t>SMMLC</t>
  </si>
  <si>
    <t>Помада NYX Duo Chromatic Lipstick</t>
  </si>
  <si>
    <t xml:space="preserve">под заказ </t>
  </si>
  <si>
    <t>(кратно 12 шт одного цвета)</t>
  </si>
  <si>
    <t>Помада NYX Faux Marble Lipstick</t>
  </si>
  <si>
    <t xml:space="preserve">Помада с металл. эфф. NYX Soft Matte Metallic Lip Cream </t>
  </si>
  <si>
    <t xml:space="preserve">GCEG </t>
  </si>
  <si>
    <t xml:space="preserve">Глянцевый блеск для глаз NYX Glazed&amp;Confused Eye Gloss </t>
  </si>
  <si>
    <t>Двойной карандаш для скульптурирования NYX Micro Contour Duo Pencil</t>
  </si>
  <si>
    <t>Подводка NYX Holographic Halo Cream Eyeliner</t>
  </si>
  <si>
    <t>HHCL</t>
  </si>
  <si>
    <t>MEL</t>
  </si>
  <si>
    <t>Карандаш NYX Metallic Eyeliner</t>
  </si>
  <si>
    <t>MLL</t>
  </si>
  <si>
    <t>VLL</t>
  </si>
  <si>
    <t>SKM</t>
  </si>
  <si>
    <t>POFM</t>
  </si>
  <si>
    <t>LIM</t>
  </si>
  <si>
    <t>Праймер NYX Total Control Drop Primer</t>
  </si>
  <si>
    <t>Пудра финишная NYX Holographic Halo Finishing Powder</t>
  </si>
  <si>
    <t>HHFP</t>
  </si>
  <si>
    <t>MGLI</t>
  </si>
  <si>
    <t>Глиттеры рассыпчатые NYX Metallic Glitter</t>
  </si>
  <si>
    <t>WLL</t>
  </si>
  <si>
    <t>Жидкая подводка матовая NYX Matte Liquid Liner</t>
  </si>
  <si>
    <t>Жидкая подводка сатиновая NYX Vinyl Liquid Liner</t>
  </si>
  <si>
    <t>Жидкая подводка белая NYX White Liquid Liner</t>
  </si>
  <si>
    <t>VBL</t>
  </si>
  <si>
    <t>FTSP</t>
  </si>
  <si>
    <t>FTSS</t>
  </si>
  <si>
    <t>TJL</t>
  </si>
  <si>
    <t>LLSP01</t>
  </si>
  <si>
    <t>CMSP01</t>
  </si>
  <si>
    <t>EIL01</t>
  </si>
  <si>
    <t>FBL</t>
  </si>
  <si>
    <t>FWL</t>
  </si>
  <si>
    <t>VBCC</t>
  </si>
  <si>
    <t>CTL01</t>
  </si>
  <si>
    <t>PFSP02</t>
  </si>
  <si>
    <t>IYESP02</t>
  </si>
  <si>
    <t>IYESP03</t>
  </si>
  <si>
    <t>(кратно 3 шт одного цвета)</t>
  </si>
  <si>
    <t>NYX Vivid Brights Liner</t>
  </si>
  <si>
    <t>NYX Full Throttle Shadow Palette</t>
  </si>
  <si>
    <t>NYX Full Throttle Shadow Stick</t>
  </si>
  <si>
    <t>NYX Tres Jolie Gel Pencil Liner</t>
  </si>
  <si>
    <t>Палитра натуральных оттенков NYX Lid Lingerie Shadow Palette</t>
  </si>
  <si>
    <t>NYX Cosmic Metals Shadow Palette</t>
  </si>
  <si>
    <t xml:space="preserve">NYX Epic Ink Liner </t>
  </si>
  <si>
    <t xml:space="preserve">NYX Faux Blacks Eyeliner </t>
  </si>
  <si>
    <t>NYX Faux Whites Eye Brightener</t>
  </si>
  <si>
    <t>NYX Vivid Brights Crème Colour</t>
  </si>
  <si>
    <t>NYX Perfect Filter Shadow Palette</t>
  </si>
  <si>
    <t>NYX Worth The Hype Volumizing &amp; Lengthening Mascara</t>
  </si>
  <si>
    <t>NYX Love You So Mochi Eyeshadow Palette</t>
  </si>
  <si>
    <t>NYX In Your Element Shadow Palette - Earth</t>
  </si>
  <si>
    <t>NYX In Your Element Shadow Palette - Fire</t>
  </si>
  <si>
    <t>Пудровая подводка NYX Cake That! Powder Eyeliner</t>
  </si>
  <si>
    <t xml:space="preserve">Палитра теней NYX Soft &amp; Rosy 6 цветов </t>
  </si>
  <si>
    <t>BLLP</t>
  </si>
  <si>
    <t>MBP</t>
  </si>
  <si>
    <t>31B</t>
  </si>
  <si>
    <t>EPP</t>
  </si>
  <si>
    <t>NYX Big &amp; Loud Lash Primer</t>
  </si>
  <si>
    <t>NYX Micro Brow Pencil</t>
  </si>
  <si>
    <t>NYX 3-in-1 Brow Pencil</t>
  </si>
  <si>
    <t>NYX Eyebrow Powder Pencil</t>
  </si>
  <si>
    <t>CMLC</t>
  </si>
  <si>
    <t>LLGT</t>
  </si>
  <si>
    <t>LOTD</t>
  </si>
  <si>
    <t>PGLS</t>
  </si>
  <si>
    <t>SMLL</t>
  </si>
  <si>
    <t>EILD</t>
  </si>
  <si>
    <t>TIEO01</t>
  </si>
  <si>
    <t>DCLG</t>
  </si>
  <si>
    <t>PPL</t>
  </si>
  <si>
    <t>LIPLIG</t>
  </si>
  <si>
    <t>LIPLIS</t>
  </si>
  <si>
    <t>NYX Cosmic Metals Lip Cream</t>
  </si>
  <si>
    <t>NYX Lip Luster Glossy Lip Tint</t>
  </si>
  <si>
    <t>NYX Lotd Lip Of The Day Liquid Lip Liner</t>
  </si>
  <si>
    <t>NYX Plush Gel Lipstick</t>
  </si>
  <si>
    <t>NYX Suede Matte Lip Liner</t>
  </si>
  <si>
    <t xml:space="preserve">NYX Eepic Ink Lip Dye </t>
  </si>
  <si>
    <t>NYX #Thisiseverything Lip Oil</t>
  </si>
  <si>
    <t>NYX Duo Chromatic Lip Gloss</t>
  </si>
  <si>
    <t>NYX Powder Puff Lippie Lip Cream</t>
  </si>
  <si>
    <t>NYX Lip Lingerie Glitter</t>
  </si>
  <si>
    <t>NYX Lip Lingerie Shimmer</t>
  </si>
  <si>
    <t>STGP01</t>
  </si>
  <si>
    <t>TCDF</t>
  </si>
  <si>
    <t>CHCP</t>
  </si>
  <si>
    <t>PFM</t>
  </si>
  <si>
    <t>AWG</t>
  </si>
  <si>
    <t>DCIP</t>
  </si>
  <si>
    <t>NFBP01</t>
  </si>
  <si>
    <t>FBPS01</t>
  </si>
  <si>
    <t>HTOP01</t>
  </si>
  <si>
    <t>CIP</t>
  </si>
  <si>
    <t>NYX Strobe Of Genius Illuminating Palette</t>
  </si>
  <si>
    <t>NYX Total Control Drop Foundation</t>
  </si>
  <si>
    <t>NYX Cream Highlight &amp; Contour Palette</t>
  </si>
  <si>
    <t>NYX Pro Foundation Mixer</t>
  </si>
  <si>
    <t xml:space="preserve">NYX Away We Glow Liquid Highlighter </t>
  </si>
  <si>
    <t xml:space="preserve">NYX Duo Chromatic Illuminating Powder </t>
  </si>
  <si>
    <t>NYX #Nofilter Blurring Primer</t>
  </si>
  <si>
    <t>NYX First Base Primer Spray</t>
  </si>
  <si>
    <t>NYX Hydra Touch Oil Primer</t>
  </si>
  <si>
    <t>NYX Multitasker Mixing Medium</t>
  </si>
  <si>
    <t>NYX Contour Intuitive Palette</t>
  </si>
  <si>
    <t>SEP</t>
  </si>
  <si>
    <t>Пудра проф. для спецэффектов ASURA Special Effect Powder</t>
  </si>
  <si>
    <t>Пигменты минеральные AsurA Silk</t>
  </si>
  <si>
    <t>SP</t>
  </si>
  <si>
    <t>Палитра румян L.A. Girl Beautry Brick Blush Collection</t>
  </si>
  <si>
    <t>GBL</t>
  </si>
  <si>
    <t>GCC</t>
  </si>
  <si>
    <t>Пудра для контуринга L.A. Girl PRO Contour Powder</t>
  </si>
  <si>
    <t>Крем-пудра для контуринга L.A. Girl Pro Contour Cream</t>
  </si>
  <si>
    <t>GCS</t>
  </si>
  <si>
    <t>Хайлайтер/румяна L.A. Girl Velvet Contour Stick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</si>
</sst>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22"/>
      <color indexed="8"/>
      <name val="Calibri"/>
      <family val="2"/>
    </font>
    <font>
      <b/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63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49" fontId="0" fillId="33" borderId="10" xfId="0" applyNumberFormat="1" applyFill="1" applyBorder="1" applyAlignment="1" applyProtection="1">
      <alignment horizontal="left"/>
      <protection locked="0"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9" fillId="0" borderId="0" xfId="42" applyAlignment="1" applyProtection="1">
      <alignment horizontal="left"/>
      <protection/>
    </xf>
    <xf numFmtId="0" fontId="5" fillId="34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 applyProtection="1">
      <alignment horizontal="center"/>
      <protection/>
    </xf>
    <xf numFmtId="2" fontId="0" fillId="35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11" xfId="0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2" fontId="0" fillId="37" borderId="10" xfId="0" applyNumberFormat="1" applyFill="1" applyBorder="1" applyAlignment="1">
      <alignment horizontal="center"/>
    </xf>
    <xf numFmtId="2" fontId="0" fillId="37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35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 applyProtection="1">
      <alignment horizontal="center"/>
      <protection locked="0"/>
    </xf>
    <xf numFmtId="1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5" fillId="39" borderId="10" xfId="0" applyFont="1" applyFill="1" applyBorder="1" applyAlignment="1">
      <alignment horizontal="center"/>
    </xf>
    <xf numFmtId="1" fontId="15" fillId="39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7" borderId="13" xfId="0" applyFill="1" applyBorder="1" applyAlignment="1">
      <alignment horizontal="left"/>
    </xf>
    <xf numFmtId="0" fontId="0" fillId="37" borderId="13" xfId="0" applyFill="1" applyBorder="1" applyAlignment="1">
      <alignment horizontal="center"/>
    </xf>
    <xf numFmtId="0" fontId="34" fillId="0" borderId="1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14" xfId="0" applyNumberFormat="1" applyFont="1" applyFill="1" applyBorder="1" applyAlignment="1">
      <alignment horizontal="left" vertical="top"/>
    </xf>
    <xf numFmtId="0" fontId="0" fillId="37" borderId="11" xfId="0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38" borderId="15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9" fillId="38" borderId="19" xfId="0" applyFont="1" applyFill="1" applyBorder="1" applyAlignment="1">
      <alignment horizontal="center"/>
    </xf>
    <xf numFmtId="0" fontId="9" fillId="38" borderId="20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11" fillId="35" borderId="11" xfId="0" applyFont="1" applyFill="1" applyBorder="1" applyAlignment="1">
      <alignment horizontal="left"/>
    </xf>
    <xf numFmtId="0" fontId="11" fillId="35" borderId="12" xfId="0" applyFont="1" applyFill="1" applyBorder="1" applyAlignment="1">
      <alignment horizontal="left"/>
    </xf>
    <xf numFmtId="0" fontId="0" fillId="0" borderId="0" xfId="0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52" fillId="35" borderId="11" xfId="0" applyFont="1" applyFill="1" applyBorder="1" applyAlignment="1">
      <alignment horizontal="left"/>
    </xf>
    <xf numFmtId="0" fontId="52" fillId="35" borderId="12" xfId="0" applyFont="1" applyFill="1" applyBorder="1" applyAlignment="1">
      <alignment horizontal="left"/>
    </xf>
    <xf numFmtId="0" fontId="53" fillId="37" borderId="11" xfId="0" applyFont="1" applyFill="1" applyBorder="1" applyAlignment="1">
      <alignment horizontal="left"/>
    </xf>
    <xf numFmtId="0" fontId="53" fillId="37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.nyx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PageLayoutView="0" workbookViewId="0" topLeftCell="A1">
      <selection activeCell="G271" activeCellId="3" sqref="H1:H16384 D2:E7 E1:E16384 G271"/>
    </sheetView>
  </sheetViews>
  <sheetFormatPr defaultColWidth="9.140625" defaultRowHeight="15"/>
  <cols>
    <col min="1" max="1" width="2.7109375" style="0" customWidth="1"/>
    <col min="2" max="2" width="8.57421875" style="0" customWidth="1"/>
    <col min="4" max="4" width="35.57421875" style="0" customWidth="1"/>
    <col min="5" max="5" width="7.140625" style="0" customWidth="1"/>
    <col min="8" max="8" width="30.7109375" style="0" customWidth="1"/>
    <col min="9" max="9" width="11.00390625" style="0" customWidth="1"/>
  </cols>
  <sheetData>
    <row r="1" spans="1:9" ht="36">
      <c r="A1" s="80" t="s">
        <v>0</v>
      </c>
      <c r="B1" s="80"/>
      <c r="C1" s="80"/>
      <c r="D1" s="80"/>
      <c r="E1" s="80"/>
      <c r="F1" s="80"/>
      <c r="G1" s="80"/>
      <c r="H1" s="80"/>
      <c r="I1" s="1" t="s">
        <v>1</v>
      </c>
    </row>
    <row r="2" spans="5:9" ht="15.75">
      <c r="E2" s="2"/>
      <c r="F2" s="2"/>
      <c r="G2" s="3"/>
      <c r="H2" s="4"/>
      <c r="I2" s="1" t="s">
        <v>2</v>
      </c>
    </row>
    <row r="3" spans="1:9" ht="15">
      <c r="A3" s="5" t="s">
        <v>3</v>
      </c>
      <c r="B3" s="5"/>
      <c r="C3" s="5"/>
      <c r="D3" s="6"/>
      <c r="E3" s="2"/>
      <c r="F3" s="2"/>
      <c r="G3" s="7" t="s">
        <v>4</v>
      </c>
      <c r="H3" s="8" t="s">
        <v>5</v>
      </c>
      <c r="I3" s="4" t="s">
        <v>6</v>
      </c>
    </row>
    <row r="4" spans="1:9" ht="15">
      <c r="A4" s="5" t="s">
        <v>7</v>
      </c>
      <c r="B4" s="5"/>
      <c r="C4" s="5"/>
      <c r="D4" s="6"/>
      <c r="E4" s="2"/>
      <c r="F4" s="2"/>
      <c r="G4" s="7" t="s">
        <v>8</v>
      </c>
      <c r="H4" s="4" t="s">
        <v>9</v>
      </c>
      <c r="I4" s="2"/>
    </row>
    <row r="5" spans="1:9" ht="15">
      <c r="A5" s="5" t="s">
        <v>10</v>
      </c>
      <c r="B5" s="5"/>
      <c r="C5" s="5"/>
      <c r="D5" s="6"/>
      <c r="E5" s="2"/>
      <c r="F5" s="2"/>
      <c r="G5" s="7" t="s">
        <v>7</v>
      </c>
      <c r="H5" s="9" t="s">
        <v>11</v>
      </c>
      <c r="I5" s="2"/>
    </row>
    <row r="6" spans="1:9" ht="15">
      <c r="A6" s="10" t="s">
        <v>12</v>
      </c>
      <c r="B6" s="10"/>
      <c r="C6" s="5"/>
      <c r="D6" s="6"/>
      <c r="E6" s="2"/>
      <c r="F6" s="2"/>
      <c r="G6" s="7" t="s">
        <v>10</v>
      </c>
      <c r="H6" s="4" t="s">
        <v>13</v>
      </c>
      <c r="I6" s="2"/>
    </row>
    <row r="7" spans="1:9" ht="15">
      <c r="A7" s="5" t="s">
        <v>14</v>
      </c>
      <c r="B7" s="5"/>
      <c r="C7" s="5"/>
      <c r="D7" s="6"/>
      <c r="E7" s="2"/>
      <c r="F7" s="2"/>
      <c r="G7" s="5" t="s">
        <v>14</v>
      </c>
      <c r="H7" s="11" t="s">
        <v>15</v>
      </c>
      <c r="I7" s="2"/>
    </row>
    <row r="8" spans="5:8" ht="15">
      <c r="E8" s="2"/>
      <c r="F8" s="2"/>
      <c r="G8" s="3"/>
      <c r="H8" s="4"/>
    </row>
    <row r="9" spans="1:10" ht="15">
      <c r="A9" s="81" t="s">
        <v>16</v>
      </c>
      <c r="B9" s="82"/>
      <c r="C9" s="82"/>
      <c r="D9" s="83"/>
      <c r="E9" s="12" t="s">
        <v>17</v>
      </c>
      <c r="F9" s="12" t="s">
        <v>18</v>
      </c>
      <c r="G9" s="13" t="s">
        <v>19</v>
      </c>
      <c r="H9" s="14" t="s">
        <v>20</v>
      </c>
      <c r="I9" s="2"/>
      <c r="J9" s="2"/>
    </row>
    <row r="10" spans="1:8" ht="26.25" customHeight="1">
      <c r="A10" s="84"/>
      <c r="B10" s="85"/>
      <c r="C10" s="85"/>
      <c r="D10" s="86"/>
      <c r="E10" s="87" t="s">
        <v>21</v>
      </c>
      <c r="F10" s="88"/>
      <c r="G10" s="88"/>
      <c r="H10" s="89"/>
    </row>
    <row r="11" spans="1:8" ht="18.75">
      <c r="A11" s="15"/>
      <c r="B11" s="16" t="s">
        <v>22</v>
      </c>
      <c r="C11" s="90" t="s">
        <v>23</v>
      </c>
      <c r="D11" s="91"/>
      <c r="E11" s="17"/>
      <c r="F11" s="17"/>
      <c r="G11" s="17"/>
      <c r="H11" s="18"/>
    </row>
    <row r="12" spans="1:9" ht="15">
      <c r="A12" s="15">
        <v>1</v>
      </c>
      <c r="B12" s="19" t="s">
        <v>24</v>
      </c>
      <c r="C12" s="92" t="s">
        <v>385</v>
      </c>
      <c r="D12" s="92"/>
      <c r="E12" s="21"/>
      <c r="F12" s="22">
        <v>3.75</v>
      </c>
      <c r="G12" s="23">
        <f aca="true" t="shared" si="0" ref="G12:G40">E12*F12</f>
        <v>0</v>
      </c>
      <c r="H12" s="6"/>
      <c r="I12" s="24"/>
    </row>
    <row r="13" spans="1:9" ht="15">
      <c r="A13" s="25">
        <v>2</v>
      </c>
      <c r="B13" s="26" t="s">
        <v>24</v>
      </c>
      <c r="C13" s="93" t="s">
        <v>25</v>
      </c>
      <c r="D13" s="94"/>
      <c r="E13" s="21"/>
      <c r="F13" s="27">
        <v>1.65</v>
      </c>
      <c r="G13" s="28">
        <f t="shared" si="0"/>
        <v>0</v>
      </c>
      <c r="H13" s="6"/>
      <c r="I13" s="24"/>
    </row>
    <row r="14" spans="1:9" ht="15">
      <c r="A14" s="15">
        <v>3</v>
      </c>
      <c r="B14" s="26" t="s">
        <v>26</v>
      </c>
      <c r="C14" s="95" t="s">
        <v>27</v>
      </c>
      <c r="D14" s="96"/>
      <c r="E14" s="21"/>
      <c r="F14" s="29">
        <v>6.25</v>
      </c>
      <c r="G14" s="28">
        <f t="shared" si="0"/>
        <v>0</v>
      </c>
      <c r="H14" s="6"/>
      <c r="I14" s="24"/>
    </row>
    <row r="15" spans="1:9" ht="15">
      <c r="A15" s="25">
        <v>4</v>
      </c>
      <c r="B15" s="16" t="s">
        <v>28</v>
      </c>
      <c r="C15" s="97" t="s">
        <v>29</v>
      </c>
      <c r="D15" s="98"/>
      <c r="E15" s="21"/>
      <c r="F15" s="29">
        <v>6.25</v>
      </c>
      <c r="G15" s="28">
        <f t="shared" si="0"/>
        <v>0</v>
      </c>
      <c r="H15" s="6"/>
      <c r="I15" s="24"/>
    </row>
    <row r="16" spans="1:9" ht="15">
      <c r="A16" s="15">
        <v>5</v>
      </c>
      <c r="B16" s="16" t="s">
        <v>30</v>
      </c>
      <c r="C16" s="97" t="s">
        <v>31</v>
      </c>
      <c r="D16" s="98"/>
      <c r="E16" s="21"/>
      <c r="F16" s="22">
        <v>4.95</v>
      </c>
      <c r="G16" s="23">
        <f t="shared" si="0"/>
        <v>0</v>
      </c>
      <c r="H16" s="6"/>
      <c r="I16" s="24"/>
    </row>
    <row r="17" spans="1:9" ht="15">
      <c r="A17" s="25">
        <v>6</v>
      </c>
      <c r="B17" s="16" t="s">
        <v>32</v>
      </c>
      <c r="C17" s="97" t="s">
        <v>33</v>
      </c>
      <c r="D17" s="98"/>
      <c r="E17" s="21"/>
      <c r="F17" s="22">
        <v>3.75</v>
      </c>
      <c r="G17" s="23">
        <f t="shared" si="0"/>
        <v>0</v>
      </c>
      <c r="H17" s="6"/>
      <c r="I17" s="24"/>
    </row>
    <row r="18" spans="1:8" ht="15">
      <c r="A18" s="15">
        <v>7</v>
      </c>
      <c r="B18" s="26" t="s">
        <v>34</v>
      </c>
      <c r="C18" s="95" t="s">
        <v>35</v>
      </c>
      <c r="D18" s="96"/>
      <c r="E18" s="21"/>
      <c r="F18" s="29">
        <v>4.95</v>
      </c>
      <c r="G18" s="28">
        <f t="shared" si="0"/>
        <v>0</v>
      </c>
      <c r="H18" s="6"/>
    </row>
    <row r="19" spans="1:10" ht="15">
      <c r="A19" s="25">
        <v>8</v>
      </c>
      <c r="B19" s="26" t="s">
        <v>36</v>
      </c>
      <c r="C19" s="95" t="s">
        <v>37</v>
      </c>
      <c r="D19" s="96"/>
      <c r="E19" s="21"/>
      <c r="F19" s="29">
        <v>6.25</v>
      </c>
      <c r="G19" s="28">
        <f t="shared" si="0"/>
        <v>0</v>
      </c>
      <c r="H19" s="6"/>
      <c r="I19" s="99"/>
      <c r="J19" s="100"/>
    </row>
    <row r="20" spans="1:10" ht="15">
      <c r="A20" s="15">
        <v>9</v>
      </c>
      <c r="B20" s="26" t="s">
        <v>38</v>
      </c>
      <c r="C20" s="95" t="s">
        <v>39</v>
      </c>
      <c r="D20" s="96"/>
      <c r="E20" s="21"/>
      <c r="F20" s="29">
        <v>6.5</v>
      </c>
      <c r="G20" s="28">
        <f t="shared" si="0"/>
        <v>0</v>
      </c>
      <c r="H20" s="6"/>
      <c r="I20" s="99"/>
      <c r="J20" s="101"/>
    </row>
    <row r="21" spans="1:9" ht="15">
      <c r="A21" s="25">
        <v>10</v>
      </c>
      <c r="B21" s="26" t="s">
        <v>40</v>
      </c>
      <c r="C21" s="95" t="s">
        <v>41</v>
      </c>
      <c r="D21" s="96"/>
      <c r="E21" s="21"/>
      <c r="F21" s="29">
        <v>7.115384615384615</v>
      </c>
      <c r="G21" s="28">
        <f t="shared" si="0"/>
        <v>0</v>
      </c>
      <c r="H21" s="6"/>
      <c r="I21" s="24"/>
    </row>
    <row r="22" spans="1:9" ht="15">
      <c r="A22" s="15">
        <v>11</v>
      </c>
      <c r="B22" s="26" t="s">
        <v>42</v>
      </c>
      <c r="C22" s="95" t="s">
        <v>43</v>
      </c>
      <c r="D22" s="96"/>
      <c r="E22" s="21"/>
      <c r="F22" s="29">
        <v>6.25</v>
      </c>
      <c r="G22" s="28">
        <f t="shared" si="0"/>
        <v>0</v>
      </c>
      <c r="H22" s="6"/>
      <c r="I22" s="24"/>
    </row>
    <row r="23" spans="1:9" ht="15">
      <c r="A23" s="25">
        <v>12</v>
      </c>
      <c r="B23" s="30" t="s">
        <v>44</v>
      </c>
      <c r="C23" s="78" t="s">
        <v>45</v>
      </c>
      <c r="D23" s="79"/>
      <c r="E23" s="21"/>
      <c r="F23" s="31">
        <v>6.5</v>
      </c>
      <c r="G23" s="32">
        <f t="shared" si="0"/>
        <v>0</v>
      </c>
      <c r="H23" s="6"/>
      <c r="I23" s="24"/>
    </row>
    <row r="24" spans="1:9" ht="15">
      <c r="A24" s="15">
        <v>13</v>
      </c>
      <c r="B24" s="30" t="s">
        <v>46</v>
      </c>
      <c r="C24" s="78" t="s">
        <v>47</v>
      </c>
      <c r="D24" s="79"/>
      <c r="E24" s="21"/>
      <c r="F24" s="31">
        <v>1</v>
      </c>
      <c r="G24" s="32">
        <f t="shared" si="0"/>
        <v>0</v>
      </c>
      <c r="H24" s="6"/>
      <c r="I24" s="24"/>
    </row>
    <row r="25" spans="1:9" ht="15">
      <c r="A25" s="25">
        <v>14</v>
      </c>
      <c r="B25" s="30" t="s">
        <v>48</v>
      </c>
      <c r="C25" s="78" t="s">
        <v>49</v>
      </c>
      <c r="D25" s="79"/>
      <c r="E25" s="21"/>
      <c r="F25" s="31">
        <v>1</v>
      </c>
      <c r="G25" s="32">
        <f t="shared" si="0"/>
        <v>0</v>
      </c>
      <c r="H25" s="6"/>
      <c r="I25" s="24"/>
    </row>
    <row r="26" spans="1:9" ht="15">
      <c r="A26" s="15">
        <v>15</v>
      </c>
      <c r="B26" s="30" t="s">
        <v>50</v>
      </c>
      <c r="C26" s="78" t="s">
        <v>51</v>
      </c>
      <c r="D26" s="79"/>
      <c r="E26" s="21"/>
      <c r="F26" s="31">
        <v>7.5</v>
      </c>
      <c r="G26" s="32">
        <f t="shared" si="0"/>
        <v>0</v>
      </c>
      <c r="H26" s="6"/>
      <c r="I26" s="24"/>
    </row>
    <row r="27" spans="1:9" ht="15">
      <c r="A27" s="25">
        <v>16</v>
      </c>
      <c r="B27" s="30"/>
      <c r="C27" s="78" t="s">
        <v>52</v>
      </c>
      <c r="D27" s="79"/>
      <c r="E27" s="21"/>
      <c r="F27" s="27">
        <v>1.99</v>
      </c>
      <c r="G27" s="32">
        <f t="shared" si="0"/>
        <v>0</v>
      </c>
      <c r="H27" s="6"/>
      <c r="I27" s="24"/>
    </row>
    <row r="28" spans="1:9" ht="15">
      <c r="A28" s="15">
        <v>17</v>
      </c>
      <c r="B28" s="30"/>
      <c r="C28" s="78" t="s">
        <v>53</v>
      </c>
      <c r="D28" s="79"/>
      <c r="E28" s="21"/>
      <c r="F28" s="31">
        <v>2.95</v>
      </c>
      <c r="G28" s="32">
        <f t="shared" si="0"/>
        <v>0</v>
      </c>
      <c r="H28" s="6"/>
      <c r="I28" s="24"/>
    </row>
    <row r="29" spans="1:9" ht="15">
      <c r="A29" s="25">
        <v>18</v>
      </c>
      <c r="B29" s="30" t="s">
        <v>54</v>
      </c>
      <c r="C29" s="78" t="s">
        <v>55</v>
      </c>
      <c r="D29" s="79"/>
      <c r="E29" s="21"/>
      <c r="F29" s="31">
        <v>3.3</v>
      </c>
      <c r="G29" s="32">
        <f t="shared" si="0"/>
        <v>0</v>
      </c>
      <c r="H29" s="6"/>
      <c r="I29" s="24"/>
    </row>
    <row r="30" spans="1:9" ht="15">
      <c r="A30" s="42">
        <v>19</v>
      </c>
      <c r="B30" s="46" t="s">
        <v>56</v>
      </c>
      <c r="C30" s="78" t="s">
        <v>57</v>
      </c>
      <c r="D30" s="79"/>
      <c r="E30" s="21"/>
      <c r="F30" s="31">
        <v>6.75</v>
      </c>
      <c r="G30" s="32">
        <f t="shared" si="0"/>
        <v>0</v>
      </c>
      <c r="H30" s="6"/>
      <c r="I30" s="24"/>
    </row>
    <row r="31" spans="1:9" ht="15" customHeight="1">
      <c r="A31" s="42">
        <v>20</v>
      </c>
      <c r="B31" s="46" t="s">
        <v>58</v>
      </c>
      <c r="C31" s="78" t="s">
        <v>59</v>
      </c>
      <c r="D31" s="79"/>
      <c r="E31" s="21"/>
      <c r="F31" s="31">
        <v>6.75</v>
      </c>
      <c r="G31" s="32">
        <f t="shared" si="0"/>
        <v>0</v>
      </c>
      <c r="H31" s="6"/>
      <c r="I31" s="24" t="s">
        <v>60</v>
      </c>
    </row>
    <row r="32" spans="1:9" ht="15">
      <c r="A32" s="42">
        <v>21</v>
      </c>
      <c r="B32" s="46" t="s">
        <v>61</v>
      </c>
      <c r="C32" s="78" t="s">
        <v>62</v>
      </c>
      <c r="D32" s="79"/>
      <c r="E32" s="21"/>
      <c r="F32" s="31">
        <v>6.25</v>
      </c>
      <c r="G32" s="32">
        <f t="shared" si="0"/>
        <v>0</v>
      </c>
      <c r="H32" s="6"/>
      <c r="I32" s="24"/>
    </row>
    <row r="33" spans="1:9" ht="15">
      <c r="A33" s="42">
        <v>22</v>
      </c>
      <c r="B33" s="46" t="s">
        <v>63</v>
      </c>
      <c r="C33" s="78" t="s">
        <v>64</v>
      </c>
      <c r="D33" s="79"/>
      <c r="E33" s="21"/>
      <c r="F33" s="31">
        <v>6.25</v>
      </c>
      <c r="G33" s="32">
        <f t="shared" si="0"/>
        <v>0</v>
      </c>
      <c r="H33" s="6"/>
      <c r="I33" s="24"/>
    </row>
    <row r="34" spans="1:9" ht="15">
      <c r="A34" s="42">
        <v>23</v>
      </c>
      <c r="B34" s="46" t="s">
        <v>65</v>
      </c>
      <c r="C34" s="78" t="s">
        <v>66</v>
      </c>
      <c r="D34" s="79"/>
      <c r="E34" s="21"/>
      <c r="F34" s="31">
        <v>2.2</v>
      </c>
      <c r="G34" s="32">
        <f t="shared" si="0"/>
        <v>0</v>
      </c>
      <c r="H34" s="6"/>
      <c r="I34" s="24"/>
    </row>
    <row r="35" spans="1:9" ht="15">
      <c r="A35" s="42">
        <v>24</v>
      </c>
      <c r="B35" s="46" t="s">
        <v>67</v>
      </c>
      <c r="C35" s="78" t="s">
        <v>68</v>
      </c>
      <c r="D35" s="79"/>
      <c r="E35" s="21"/>
      <c r="F35" s="31">
        <v>2.2</v>
      </c>
      <c r="G35" s="32">
        <f t="shared" si="0"/>
        <v>0</v>
      </c>
      <c r="H35" s="6"/>
      <c r="I35" s="24"/>
    </row>
    <row r="36" spans="1:9" ht="15">
      <c r="A36" s="42">
        <v>25</v>
      </c>
      <c r="B36" s="46" t="s">
        <v>69</v>
      </c>
      <c r="C36" s="78" t="s">
        <v>70</v>
      </c>
      <c r="D36" s="79"/>
      <c r="E36" s="21"/>
      <c r="F36" s="31">
        <v>12.5</v>
      </c>
      <c r="G36" s="32">
        <f t="shared" si="0"/>
        <v>0</v>
      </c>
      <c r="H36" s="6"/>
      <c r="I36" s="24"/>
    </row>
    <row r="37" spans="1:9" ht="15">
      <c r="A37" s="42">
        <v>26</v>
      </c>
      <c r="B37" s="46" t="s">
        <v>71</v>
      </c>
      <c r="C37" s="78" t="s">
        <v>72</v>
      </c>
      <c r="D37" s="79"/>
      <c r="E37" s="21"/>
      <c r="F37" s="31">
        <v>65</v>
      </c>
      <c r="G37" s="32">
        <f t="shared" si="0"/>
        <v>0</v>
      </c>
      <c r="H37" s="6"/>
      <c r="I37" s="24"/>
    </row>
    <row r="38" spans="1:9" ht="15">
      <c r="A38" s="42">
        <v>27</v>
      </c>
      <c r="B38" s="46" t="s">
        <v>73</v>
      </c>
      <c r="C38" s="78" t="s">
        <v>74</v>
      </c>
      <c r="D38" s="79"/>
      <c r="E38" s="21"/>
      <c r="F38" s="31">
        <v>3</v>
      </c>
      <c r="G38" s="32">
        <f t="shared" si="0"/>
        <v>0</v>
      </c>
      <c r="H38" s="6"/>
      <c r="I38" s="24"/>
    </row>
    <row r="39" spans="1:9" ht="15">
      <c r="A39" s="42">
        <v>28</v>
      </c>
      <c r="B39" s="46" t="s">
        <v>75</v>
      </c>
      <c r="C39" s="78" t="s">
        <v>76</v>
      </c>
      <c r="D39" s="79"/>
      <c r="E39" s="21"/>
      <c r="F39" s="31">
        <v>3.2</v>
      </c>
      <c r="G39" s="32">
        <f t="shared" si="0"/>
        <v>0</v>
      </c>
      <c r="H39" s="6"/>
      <c r="I39" s="24"/>
    </row>
    <row r="40" spans="1:10" s="20" customFormat="1" ht="15">
      <c r="A40" s="33">
        <v>29</v>
      </c>
      <c r="B40" s="34" t="s">
        <v>388</v>
      </c>
      <c r="C40" s="35" t="s">
        <v>391</v>
      </c>
      <c r="D40" s="36"/>
      <c r="E40" s="21"/>
      <c r="F40" s="37">
        <v>8.85</v>
      </c>
      <c r="G40" s="38">
        <f t="shared" si="0"/>
        <v>0</v>
      </c>
      <c r="H40" s="6"/>
      <c r="I40" s="24" t="s">
        <v>392</v>
      </c>
      <c r="J40" s="20" t="s">
        <v>393</v>
      </c>
    </row>
    <row r="41" spans="1:10" s="20" customFormat="1" ht="15">
      <c r="A41" s="33">
        <v>30</v>
      </c>
      <c r="B41" s="34" t="s">
        <v>389</v>
      </c>
      <c r="C41" s="35" t="s">
        <v>394</v>
      </c>
      <c r="D41" s="36"/>
      <c r="E41" s="21"/>
      <c r="F41" s="37">
        <v>9.85</v>
      </c>
      <c r="G41" s="38">
        <f aca="true" t="shared" si="1" ref="G41:G53">E41*F41</f>
        <v>0</v>
      </c>
      <c r="H41" s="6"/>
      <c r="I41" s="24" t="s">
        <v>392</v>
      </c>
      <c r="J41" s="20" t="s">
        <v>393</v>
      </c>
    </row>
    <row r="42" spans="1:10" s="20" customFormat="1" ht="15">
      <c r="A42" s="33">
        <v>31</v>
      </c>
      <c r="B42" s="34" t="s">
        <v>390</v>
      </c>
      <c r="C42" s="76" t="s">
        <v>395</v>
      </c>
      <c r="D42" s="77"/>
      <c r="E42" s="21"/>
      <c r="F42" s="37">
        <v>6.9</v>
      </c>
      <c r="G42" s="38">
        <f t="shared" si="1"/>
        <v>0</v>
      </c>
      <c r="H42" s="6"/>
      <c r="I42" s="24" t="s">
        <v>392</v>
      </c>
      <c r="J42" s="20" t="s">
        <v>393</v>
      </c>
    </row>
    <row r="43" spans="1:10" s="20" customFormat="1" ht="15">
      <c r="A43" s="33">
        <v>32</v>
      </c>
      <c r="B43" s="34" t="s">
        <v>457</v>
      </c>
      <c r="C43" s="35" t="s">
        <v>468</v>
      </c>
      <c r="D43" s="36"/>
      <c r="E43" s="21"/>
      <c r="F43" s="37">
        <v>7.3500000000000005</v>
      </c>
      <c r="G43" s="38">
        <f t="shared" si="1"/>
        <v>0</v>
      </c>
      <c r="H43" s="6"/>
      <c r="I43" s="24" t="s">
        <v>392</v>
      </c>
      <c r="J43" s="20" t="s">
        <v>431</v>
      </c>
    </row>
    <row r="44" spans="1:10" s="20" customFormat="1" ht="15">
      <c r="A44" s="33">
        <v>33</v>
      </c>
      <c r="B44" s="34" t="s">
        <v>458</v>
      </c>
      <c r="C44" s="35" t="s">
        <v>469</v>
      </c>
      <c r="D44" s="36"/>
      <c r="E44" s="21"/>
      <c r="F44" s="37">
        <v>6.8999999999999995</v>
      </c>
      <c r="G44" s="38">
        <f t="shared" si="1"/>
        <v>0</v>
      </c>
      <c r="H44" s="6"/>
      <c r="I44" s="24" t="s">
        <v>392</v>
      </c>
      <c r="J44" s="20" t="s">
        <v>393</v>
      </c>
    </row>
    <row r="45" spans="1:10" s="20" customFormat="1" ht="15">
      <c r="A45" s="33">
        <v>34</v>
      </c>
      <c r="B45" s="34" t="s">
        <v>459</v>
      </c>
      <c r="C45" s="35" t="s">
        <v>470</v>
      </c>
      <c r="D45" s="36"/>
      <c r="E45" s="21"/>
      <c r="F45" s="37">
        <v>6.8999999999999995</v>
      </c>
      <c r="G45" s="38">
        <f t="shared" si="1"/>
        <v>0</v>
      </c>
      <c r="H45" s="6"/>
      <c r="I45" s="24" t="s">
        <v>392</v>
      </c>
      <c r="J45" s="20" t="s">
        <v>393</v>
      </c>
    </row>
    <row r="46" spans="1:10" s="20" customFormat="1" ht="15">
      <c r="A46" s="33">
        <v>35</v>
      </c>
      <c r="B46" s="34" t="s">
        <v>460</v>
      </c>
      <c r="C46" s="35" t="s">
        <v>471</v>
      </c>
      <c r="D46" s="36"/>
      <c r="E46" s="21"/>
      <c r="F46" s="37">
        <v>6.8999999999999995</v>
      </c>
      <c r="G46" s="38">
        <f t="shared" si="1"/>
        <v>0</v>
      </c>
      <c r="H46" s="6"/>
      <c r="I46" s="24" t="s">
        <v>392</v>
      </c>
      <c r="J46" s="20" t="s">
        <v>393</v>
      </c>
    </row>
    <row r="47" spans="1:10" s="20" customFormat="1" ht="15">
      <c r="A47" s="33">
        <v>36</v>
      </c>
      <c r="B47" s="34" t="s">
        <v>461</v>
      </c>
      <c r="C47" s="35" t="s">
        <v>472</v>
      </c>
      <c r="D47" s="36"/>
      <c r="E47" s="21"/>
      <c r="F47" s="37">
        <v>3.9000000000000004</v>
      </c>
      <c r="G47" s="38">
        <f t="shared" si="1"/>
        <v>0</v>
      </c>
      <c r="H47" s="6"/>
      <c r="I47" s="24" t="s">
        <v>392</v>
      </c>
      <c r="J47" s="20" t="s">
        <v>431</v>
      </c>
    </row>
    <row r="48" spans="1:10" s="20" customFormat="1" ht="15">
      <c r="A48" s="33">
        <v>37</v>
      </c>
      <c r="B48" s="34" t="s">
        <v>462</v>
      </c>
      <c r="C48" s="35" t="s">
        <v>473</v>
      </c>
      <c r="D48" s="36"/>
      <c r="E48" s="21"/>
      <c r="F48" s="37">
        <v>6.8999999999999995</v>
      </c>
      <c r="G48" s="38">
        <f t="shared" si="1"/>
        <v>0</v>
      </c>
      <c r="H48" s="6"/>
      <c r="I48" s="24" t="s">
        <v>392</v>
      </c>
      <c r="J48" s="20" t="s">
        <v>393</v>
      </c>
    </row>
    <row r="49" spans="1:10" s="20" customFormat="1" ht="15">
      <c r="A49" s="33">
        <v>38</v>
      </c>
      <c r="B49" s="34" t="s">
        <v>463</v>
      </c>
      <c r="C49" s="35" t="s">
        <v>474</v>
      </c>
      <c r="D49" s="36"/>
      <c r="E49" s="21"/>
      <c r="F49" s="37">
        <v>5.85</v>
      </c>
      <c r="G49" s="38">
        <f t="shared" si="1"/>
        <v>0</v>
      </c>
      <c r="H49" s="6"/>
      <c r="I49" s="24" t="s">
        <v>392</v>
      </c>
      <c r="J49" s="20" t="s">
        <v>431</v>
      </c>
    </row>
    <row r="50" spans="1:10" s="20" customFormat="1" ht="15">
      <c r="A50" s="33">
        <v>39</v>
      </c>
      <c r="B50" s="34" t="s">
        <v>464</v>
      </c>
      <c r="C50" s="35" t="s">
        <v>475</v>
      </c>
      <c r="D50" s="36"/>
      <c r="E50" s="21"/>
      <c r="F50" s="37">
        <v>7.800000000000001</v>
      </c>
      <c r="G50" s="38">
        <f t="shared" si="1"/>
        <v>0</v>
      </c>
      <c r="H50" s="6"/>
      <c r="I50" s="24" t="s">
        <v>392</v>
      </c>
      <c r="J50" s="20" t="s">
        <v>393</v>
      </c>
    </row>
    <row r="51" spans="1:10" s="20" customFormat="1" ht="15">
      <c r="A51" s="33">
        <v>40</v>
      </c>
      <c r="B51" s="34" t="s">
        <v>465</v>
      </c>
      <c r="C51" s="35" t="s">
        <v>476</v>
      </c>
      <c r="D51" s="36"/>
      <c r="E51" s="21"/>
      <c r="F51" s="37">
        <v>8.399999999999999</v>
      </c>
      <c r="G51" s="38">
        <f t="shared" si="1"/>
        <v>0</v>
      </c>
      <c r="H51" s="6"/>
      <c r="I51" s="24" t="s">
        <v>392</v>
      </c>
      <c r="J51" s="20" t="s">
        <v>431</v>
      </c>
    </row>
    <row r="52" spans="1:10" s="20" customFormat="1" ht="15">
      <c r="A52" s="33">
        <v>41</v>
      </c>
      <c r="B52" s="34" t="s">
        <v>466</v>
      </c>
      <c r="C52" s="35" t="s">
        <v>477</v>
      </c>
      <c r="D52" s="36"/>
      <c r="E52" s="21"/>
      <c r="F52" s="37">
        <v>7.3500000000000005</v>
      </c>
      <c r="G52" s="38">
        <f t="shared" si="1"/>
        <v>0</v>
      </c>
      <c r="H52" s="6"/>
      <c r="I52" s="24" t="s">
        <v>392</v>
      </c>
      <c r="J52" s="20" t="s">
        <v>393</v>
      </c>
    </row>
    <row r="53" spans="1:10" s="20" customFormat="1" ht="15">
      <c r="A53" s="33">
        <v>42</v>
      </c>
      <c r="B53" s="34" t="s">
        <v>467</v>
      </c>
      <c r="C53" s="35" t="s">
        <v>478</v>
      </c>
      <c r="D53" s="36"/>
      <c r="E53" s="21"/>
      <c r="F53" s="37">
        <v>7.3500000000000005</v>
      </c>
      <c r="G53" s="38">
        <f t="shared" si="1"/>
        <v>0</v>
      </c>
      <c r="H53" s="6"/>
      <c r="I53" s="24" t="s">
        <v>392</v>
      </c>
      <c r="J53" s="20" t="s">
        <v>393</v>
      </c>
    </row>
    <row r="54" spans="1:9" ht="15">
      <c r="A54" s="15"/>
      <c r="B54" s="16"/>
      <c r="C54" s="102"/>
      <c r="D54" s="103"/>
      <c r="E54" s="19"/>
      <c r="F54" s="22"/>
      <c r="G54" s="22"/>
      <c r="H54" s="39"/>
      <c r="I54" s="24"/>
    </row>
    <row r="55" spans="1:9" ht="18.75">
      <c r="A55" s="15"/>
      <c r="B55" s="16"/>
      <c r="C55" s="104" t="s">
        <v>77</v>
      </c>
      <c r="D55" s="105"/>
      <c r="E55" s="19"/>
      <c r="F55" s="22"/>
      <c r="G55" s="22"/>
      <c r="H55" s="39"/>
      <c r="I55" s="24"/>
    </row>
    <row r="56" spans="1:9" ht="15">
      <c r="A56" s="15">
        <v>1</v>
      </c>
      <c r="B56" s="16" t="s">
        <v>78</v>
      </c>
      <c r="C56" s="106" t="s">
        <v>79</v>
      </c>
      <c r="D56" s="107"/>
      <c r="E56" s="21"/>
      <c r="F56" s="22">
        <v>4.5</v>
      </c>
      <c r="G56" s="22">
        <f aca="true" t="shared" si="2" ref="G56:G177">E56*F56</f>
        <v>0</v>
      </c>
      <c r="H56" s="6"/>
      <c r="I56" s="24"/>
    </row>
    <row r="57" spans="1:9" ht="15">
      <c r="A57" s="15">
        <v>2</v>
      </c>
      <c r="B57" s="16" t="s">
        <v>80</v>
      </c>
      <c r="C57" s="106" t="s">
        <v>81</v>
      </c>
      <c r="D57" s="107"/>
      <c r="E57" s="21"/>
      <c r="F57" s="22">
        <v>8.461538461538462</v>
      </c>
      <c r="G57" s="22">
        <f t="shared" si="2"/>
        <v>0</v>
      </c>
      <c r="H57" s="6"/>
      <c r="I57" s="24"/>
    </row>
    <row r="58" spans="1:9" ht="15">
      <c r="A58" s="15">
        <v>3</v>
      </c>
      <c r="B58" s="16" t="s">
        <v>82</v>
      </c>
      <c r="C58" s="106" t="s">
        <v>83</v>
      </c>
      <c r="D58" s="107"/>
      <c r="E58" s="21"/>
      <c r="F58" s="22">
        <v>5.769230769230769</v>
      </c>
      <c r="G58" s="22">
        <f t="shared" si="2"/>
        <v>0</v>
      </c>
      <c r="H58" s="6"/>
      <c r="I58" s="24"/>
    </row>
    <row r="59" spans="1:10" ht="15">
      <c r="A59" s="15">
        <v>4</v>
      </c>
      <c r="B59" s="26" t="s">
        <v>84</v>
      </c>
      <c r="C59" s="95" t="s">
        <v>85</v>
      </c>
      <c r="D59" s="96"/>
      <c r="E59" s="21"/>
      <c r="F59" s="29">
        <v>6.730769230769231</v>
      </c>
      <c r="G59" s="29">
        <f t="shared" si="2"/>
        <v>0</v>
      </c>
      <c r="H59" s="6"/>
      <c r="I59" s="40"/>
      <c r="J59" s="41"/>
    </row>
    <row r="60" spans="1:10" ht="15">
      <c r="A60" s="15">
        <v>5</v>
      </c>
      <c r="B60" s="30" t="s">
        <v>86</v>
      </c>
      <c r="C60" s="78" t="s">
        <v>87</v>
      </c>
      <c r="D60" s="79"/>
      <c r="E60" s="21"/>
      <c r="F60" s="29">
        <v>4.5</v>
      </c>
      <c r="G60" s="29">
        <f t="shared" si="2"/>
        <v>0</v>
      </c>
      <c r="H60" s="6"/>
      <c r="I60" s="40"/>
      <c r="J60" s="41"/>
    </row>
    <row r="61" spans="1:10" ht="15">
      <c r="A61" s="15">
        <v>6</v>
      </c>
      <c r="B61" s="16" t="s">
        <v>88</v>
      </c>
      <c r="C61" s="106" t="s">
        <v>89</v>
      </c>
      <c r="D61" s="107"/>
      <c r="E61" s="21"/>
      <c r="F61" s="22">
        <v>6.923076923076923</v>
      </c>
      <c r="G61" s="22">
        <f t="shared" si="2"/>
        <v>0</v>
      </c>
      <c r="H61" s="6"/>
      <c r="I61" s="40"/>
      <c r="J61" s="41"/>
    </row>
    <row r="62" spans="1:9" ht="15">
      <c r="A62" s="15">
        <v>7</v>
      </c>
      <c r="B62" s="16" t="s">
        <v>90</v>
      </c>
      <c r="C62" s="106" t="s">
        <v>91</v>
      </c>
      <c r="D62" s="107"/>
      <c r="E62" s="21"/>
      <c r="F62" s="22">
        <v>6.923076923076923</v>
      </c>
      <c r="G62" s="22">
        <f t="shared" si="2"/>
        <v>0</v>
      </c>
      <c r="H62" s="6"/>
      <c r="I62" s="24"/>
    </row>
    <row r="63" spans="1:9" ht="15">
      <c r="A63" s="15">
        <v>8</v>
      </c>
      <c r="B63" s="30" t="s">
        <v>92</v>
      </c>
      <c r="C63" s="108" t="s">
        <v>93</v>
      </c>
      <c r="D63" s="109"/>
      <c r="E63" s="21"/>
      <c r="F63" s="31">
        <v>6.92</v>
      </c>
      <c r="G63" s="22">
        <f t="shared" si="2"/>
        <v>0</v>
      </c>
      <c r="H63" s="6"/>
      <c r="I63" s="24"/>
    </row>
    <row r="64" spans="1:9" ht="15">
      <c r="A64" s="15">
        <v>9</v>
      </c>
      <c r="B64" s="16" t="s">
        <v>94</v>
      </c>
      <c r="C64" s="106" t="s">
        <v>95</v>
      </c>
      <c r="D64" s="107"/>
      <c r="E64" s="21"/>
      <c r="F64" s="22">
        <v>2</v>
      </c>
      <c r="G64" s="22">
        <f t="shared" si="2"/>
        <v>0</v>
      </c>
      <c r="H64" s="6"/>
      <c r="I64" s="24"/>
    </row>
    <row r="65" spans="1:9" ht="15">
      <c r="A65" s="42">
        <v>10</v>
      </c>
      <c r="B65" s="46" t="s">
        <v>96</v>
      </c>
      <c r="C65" s="78" t="s">
        <v>97</v>
      </c>
      <c r="D65" s="79"/>
      <c r="E65" s="21"/>
      <c r="F65" s="31">
        <v>1.3</v>
      </c>
      <c r="G65" s="31">
        <f t="shared" si="2"/>
        <v>0</v>
      </c>
      <c r="H65" s="6"/>
      <c r="I65" s="24"/>
    </row>
    <row r="66" spans="1:9" ht="15">
      <c r="A66" s="42">
        <v>11</v>
      </c>
      <c r="B66" s="46" t="s">
        <v>98</v>
      </c>
      <c r="C66" s="78" t="s">
        <v>99</v>
      </c>
      <c r="D66" s="79"/>
      <c r="E66" s="21"/>
      <c r="F66" s="31">
        <v>1.2</v>
      </c>
      <c r="G66" s="31">
        <f t="shared" si="2"/>
        <v>0</v>
      </c>
      <c r="H66" s="6"/>
      <c r="I66" s="24"/>
    </row>
    <row r="67" spans="1:9" ht="15">
      <c r="A67" s="72">
        <v>12</v>
      </c>
      <c r="B67" s="46" t="s">
        <v>100</v>
      </c>
      <c r="C67" s="78" t="s">
        <v>101</v>
      </c>
      <c r="D67" s="79"/>
      <c r="E67" s="21"/>
      <c r="F67" s="31">
        <v>1.5</v>
      </c>
      <c r="G67" s="31">
        <f t="shared" si="2"/>
        <v>0</v>
      </c>
      <c r="H67" s="6"/>
      <c r="I67" s="24"/>
    </row>
    <row r="68" spans="1:9" ht="15">
      <c r="A68" s="42">
        <v>13</v>
      </c>
      <c r="B68" s="26" t="s">
        <v>102</v>
      </c>
      <c r="C68" s="95" t="s">
        <v>103</v>
      </c>
      <c r="D68" s="96"/>
      <c r="E68" s="21"/>
      <c r="F68" s="31">
        <v>1.1</v>
      </c>
      <c r="G68" s="22">
        <f t="shared" si="2"/>
        <v>0</v>
      </c>
      <c r="H68" s="6"/>
      <c r="I68" s="24"/>
    </row>
    <row r="69" spans="1:9" s="20" customFormat="1" ht="15">
      <c r="A69" s="15">
        <v>14</v>
      </c>
      <c r="B69" s="34" t="s">
        <v>503</v>
      </c>
      <c r="C69" s="76" t="s">
        <v>502</v>
      </c>
      <c r="D69" s="77"/>
      <c r="E69" s="21"/>
      <c r="F69" s="37">
        <v>1.2</v>
      </c>
      <c r="G69" s="37">
        <f t="shared" si="2"/>
        <v>0</v>
      </c>
      <c r="H69" s="6"/>
      <c r="I69" s="24"/>
    </row>
    <row r="70" spans="1:9" ht="15">
      <c r="A70" s="42">
        <v>15</v>
      </c>
      <c r="B70" s="16" t="s">
        <v>104</v>
      </c>
      <c r="C70" s="106" t="s">
        <v>105</v>
      </c>
      <c r="D70" s="107"/>
      <c r="E70" s="21"/>
      <c r="F70" s="22">
        <v>4.43</v>
      </c>
      <c r="G70" s="22">
        <f t="shared" si="2"/>
        <v>0</v>
      </c>
      <c r="H70" s="6"/>
      <c r="I70" s="24"/>
    </row>
    <row r="71" spans="1:9" ht="15">
      <c r="A71" s="42">
        <v>16</v>
      </c>
      <c r="B71" s="16" t="s">
        <v>106</v>
      </c>
      <c r="C71" s="106" t="s">
        <v>107</v>
      </c>
      <c r="D71" s="107"/>
      <c r="E71" s="21"/>
      <c r="F71" s="22">
        <v>4.45</v>
      </c>
      <c r="G71" s="22">
        <f t="shared" si="2"/>
        <v>0</v>
      </c>
      <c r="H71" s="6"/>
      <c r="I71" s="24"/>
    </row>
    <row r="72" spans="1:10" ht="15">
      <c r="A72" s="72">
        <v>17</v>
      </c>
      <c r="B72" s="30" t="s">
        <v>108</v>
      </c>
      <c r="C72" s="78" t="s">
        <v>109</v>
      </c>
      <c r="D72" s="79"/>
      <c r="E72" s="21"/>
      <c r="F72" s="31">
        <v>6.92</v>
      </c>
      <c r="G72" s="31">
        <f t="shared" si="2"/>
        <v>0</v>
      </c>
      <c r="H72" s="6"/>
      <c r="I72" s="99"/>
      <c r="J72" s="100"/>
    </row>
    <row r="73" spans="1:10" ht="15">
      <c r="A73" s="42">
        <v>18</v>
      </c>
      <c r="B73" s="26" t="s">
        <v>110</v>
      </c>
      <c r="C73" s="95" t="s">
        <v>111</v>
      </c>
      <c r="D73" s="96"/>
      <c r="E73" s="21"/>
      <c r="F73" s="29">
        <v>2</v>
      </c>
      <c r="G73" s="29">
        <f t="shared" si="2"/>
        <v>0</v>
      </c>
      <c r="H73" s="6"/>
      <c r="I73" s="24"/>
      <c r="J73" s="41"/>
    </row>
    <row r="74" spans="1:10" ht="15">
      <c r="A74" s="15">
        <v>19</v>
      </c>
      <c r="B74" s="26" t="s">
        <v>112</v>
      </c>
      <c r="C74" s="95" t="s">
        <v>113</v>
      </c>
      <c r="D74" s="96"/>
      <c r="E74" s="21"/>
      <c r="F74" s="29">
        <v>4.423076923076923</v>
      </c>
      <c r="G74" s="29">
        <f t="shared" si="2"/>
        <v>0</v>
      </c>
      <c r="H74" s="6"/>
      <c r="I74" s="24"/>
      <c r="J74" s="41"/>
    </row>
    <row r="75" spans="1:10" ht="15">
      <c r="A75" s="42">
        <v>20</v>
      </c>
      <c r="B75" s="26" t="s">
        <v>114</v>
      </c>
      <c r="C75" s="95" t="s">
        <v>115</v>
      </c>
      <c r="D75" s="96"/>
      <c r="E75" s="21"/>
      <c r="F75" s="29">
        <v>7.8</v>
      </c>
      <c r="G75" s="29">
        <f t="shared" si="2"/>
        <v>0</v>
      </c>
      <c r="H75" s="6"/>
      <c r="I75" s="24"/>
      <c r="J75" s="41"/>
    </row>
    <row r="76" spans="1:10" ht="15">
      <c r="A76" s="42">
        <v>21</v>
      </c>
      <c r="B76" s="26" t="s">
        <v>116</v>
      </c>
      <c r="C76" s="95" t="s">
        <v>117</v>
      </c>
      <c r="D76" s="96"/>
      <c r="E76" s="21"/>
      <c r="F76" s="29">
        <v>8.15</v>
      </c>
      <c r="G76" s="29">
        <f t="shared" si="2"/>
        <v>0</v>
      </c>
      <c r="H76" s="6"/>
      <c r="I76" s="24"/>
      <c r="J76" s="41"/>
    </row>
    <row r="77" spans="1:10" ht="15">
      <c r="A77" s="72">
        <v>22</v>
      </c>
      <c r="B77" s="26" t="s">
        <v>118</v>
      </c>
      <c r="C77" s="95" t="s">
        <v>119</v>
      </c>
      <c r="D77" s="96"/>
      <c r="E77" s="21"/>
      <c r="F77" s="29">
        <v>8.15</v>
      </c>
      <c r="G77" s="29">
        <f t="shared" si="2"/>
        <v>0</v>
      </c>
      <c r="H77" s="6"/>
      <c r="I77" s="24"/>
      <c r="J77" s="41"/>
    </row>
    <row r="78" spans="1:10" ht="15">
      <c r="A78" s="42">
        <v>23</v>
      </c>
      <c r="B78" s="30" t="s">
        <v>120</v>
      </c>
      <c r="C78" s="78" t="s">
        <v>121</v>
      </c>
      <c r="D78" s="79"/>
      <c r="E78" s="21"/>
      <c r="F78" s="31">
        <v>8.15</v>
      </c>
      <c r="G78" s="31">
        <f t="shared" si="2"/>
        <v>0</v>
      </c>
      <c r="H78" s="6"/>
      <c r="I78" s="24"/>
      <c r="J78" s="41"/>
    </row>
    <row r="79" spans="1:10" ht="15">
      <c r="A79" s="15">
        <v>24</v>
      </c>
      <c r="B79" s="30" t="s">
        <v>122</v>
      </c>
      <c r="C79" s="78" t="s">
        <v>123</v>
      </c>
      <c r="D79" s="79"/>
      <c r="E79" s="21"/>
      <c r="F79" s="31">
        <v>8.15</v>
      </c>
      <c r="G79" s="31">
        <f t="shared" si="2"/>
        <v>0</v>
      </c>
      <c r="H79" s="6"/>
      <c r="I79" s="24"/>
      <c r="J79" s="41"/>
    </row>
    <row r="80" spans="1:10" s="20" customFormat="1" ht="15">
      <c r="A80" s="42">
        <v>25</v>
      </c>
      <c r="B80" s="34" t="s">
        <v>383</v>
      </c>
      <c r="C80" s="76" t="s">
        <v>448</v>
      </c>
      <c r="D80" s="77"/>
      <c r="E80" s="21"/>
      <c r="F80" s="37">
        <v>8.5</v>
      </c>
      <c r="G80" s="37">
        <f>E80*F80</f>
        <v>0</v>
      </c>
      <c r="H80" s="6"/>
      <c r="I80" s="24"/>
      <c r="J80" s="41"/>
    </row>
    <row r="81" spans="1:10" ht="15">
      <c r="A81" s="42">
        <v>26</v>
      </c>
      <c r="B81" s="30" t="s">
        <v>124</v>
      </c>
      <c r="C81" s="78" t="s">
        <v>125</v>
      </c>
      <c r="D81" s="79"/>
      <c r="E81" s="21"/>
      <c r="F81" s="31">
        <v>0.75</v>
      </c>
      <c r="G81" s="31">
        <f t="shared" si="2"/>
        <v>0</v>
      </c>
      <c r="H81" s="6"/>
      <c r="I81" s="24"/>
      <c r="J81" s="41"/>
    </row>
    <row r="82" spans="1:10" ht="15">
      <c r="A82" s="72">
        <v>27</v>
      </c>
      <c r="B82" s="30" t="s">
        <v>126</v>
      </c>
      <c r="C82" s="78" t="s">
        <v>127</v>
      </c>
      <c r="D82" s="79"/>
      <c r="E82" s="21"/>
      <c r="F82" s="31">
        <v>3</v>
      </c>
      <c r="G82" s="31">
        <f t="shared" si="2"/>
        <v>0</v>
      </c>
      <c r="H82" s="6"/>
      <c r="I82" s="24"/>
      <c r="J82" s="41"/>
    </row>
    <row r="83" spans="1:10" ht="15">
      <c r="A83" s="42">
        <v>28</v>
      </c>
      <c r="B83" s="30" t="s">
        <v>128</v>
      </c>
      <c r="C83" s="78" t="s">
        <v>129</v>
      </c>
      <c r="D83" s="79"/>
      <c r="E83" s="21"/>
      <c r="F83" s="27">
        <v>2.5</v>
      </c>
      <c r="G83" s="31">
        <f t="shared" si="2"/>
        <v>0</v>
      </c>
      <c r="H83" s="6"/>
      <c r="I83" s="24"/>
      <c r="J83" s="41"/>
    </row>
    <row r="84" spans="1:10" ht="15">
      <c r="A84" s="15">
        <v>29</v>
      </c>
      <c r="B84" s="30" t="s">
        <v>130</v>
      </c>
      <c r="C84" s="78" t="s">
        <v>131</v>
      </c>
      <c r="D84" s="79"/>
      <c r="E84" s="21"/>
      <c r="F84" s="31">
        <v>2.85</v>
      </c>
      <c r="G84" s="31">
        <f t="shared" si="2"/>
        <v>0</v>
      </c>
      <c r="H84" s="6"/>
      <c r="I84" s="24"/>
      <c r="J84" s="41"/>
    </row>
    <row r="85" spans="1:10" ht="15">
      <c r="A85" s="42">
        <v>30</v>
      </c>
      <c r="B85" s="30" t="s">
        <v>132</v>
      </c>
      <c r="C85" s="78" t="s">
        <v>133</v>
      </c>
      <c r="D85" s="79"/>
      <c r="E85" s="21"/>
      <c r="F85" s="31">
        <v>2.2</v>
      </c>
      <c r="G85" s="31">
        <f t="shared" si="2"/>
        <v>0</v>
      </c>
      <c r="H85" s="6"/>
      <c r="I85" s="24"/>
      <c r="J85" s="41"/>
    </row>
    <row r="86" spans="1:10" ht="15">
      <c r="A86" s="42">
        <v>31</v>
      </c>
      <c r="B86" s="30" t="s">
        <v>134</v>
      </c>
      <c r="C86" s="78" t="s">
        <v>135</v>
      </c>
      <c r="D86" s="79"/>
      <c r="E86" s="21"/>
      <c r="F86" s="31">
        <v>2.2</v>
      </c>
      <c r="G86" s="31">
        <f t="shared" si="2"/>
        <v>0</v>
      </c>
      <c r="H86" s="6"/>
      <c r="I86" s="24"/>
      <c r="J86" s="41"/>
    </row>
    <row r="87" spans="1:10" ht="15">
      <c r="A87" s="72">
        <v>32</v>
      </c>
      <c r="B87" s="30" t="s">
        <v>136</v>
      </c>
      <c r="C87" s="108" t="s">
        <v>137</v>
      </c>
      <c r="D87" s="109"/>
      <c r="E87" s="21"/>
      <c r="F87" s="31">
        <v>7.5</v>
      </c>
      <c r="G87" s="31">
        <f t="shared" si="2"/>
        <v>0</v>
      </c>
      <c r="H87" s="6"/>
      <c r="I87" s="24"/>
      <c r="J87" s="41"/>
    </row>
    <row r="88" spans="1:10" ht="15">
      <c r="A88" s="42">
        <v>33</v>
      </c>
      <c r="B88" s="46" t="s">
        <v>138</v>
      </c>
      <c r="C88" s="78" t="s">
        <v>139</v>
      </c>
      <c r="D88" s="79"/>
      <c r="E88" s="21"/>
      <c r="F88" s="31">
        <v>18</v>
      </c>
      <c r="G88" s="31">
        <f>E88*F88</f>
        <v>0</v>
      </c>
      <c r="H88" s="6"/>
      <c r="I88" s="24"/>
      <c r="J88" s="41"/>
    </row>
    <row r="89" spans="1:10" ht="15">
      <c r="A89" s="15">
        <v>34</v>
      </c>
      <c r="B89" s="30" t="s">
        <v>140</v>
      </c>
      <c r="C89" s="78" t="s">
        <v>141</v>
      </c>
      <c r="D89" s="79"/>
      <c r="E89" s="21"/>
      <c r="F89" s="31">
        <v>9.5</v>
      </c>
      <c r="G89" s="31">
        <f t="shared" si="2"/>
        <v>0</v>
      </c>
      <c r="H89" s="6"/>
      <c r="I89" s="24"/>
      <c r="J89" s="41"/>
    </row>
    <row r="90" spans="1:10" ht="15">
      <c r="A90" s="42">
        <v>35</v>
      </c>
      <c r="B90" s="30" t="s">
        <v>142</v>
      </c>
      <c r="C90" s="78" t="s">
        <v>143</v>
      </c>
      <c r="D90" s="79"/>
      <c r="E90" s="21"/>
      <c r="F90" s="31">
        <v>2.85</v>
      </c>
      <c r="G90" s="31">
        <f t="shared" si="2"/>
        <v>0</v>
      </c>
      <c r="H90" s="6"/>
      <c r="I90" s="24"/>
      <c r="J90" s="41"/>
    </row>
    <row r="91" spans="1:10" ht="15">
      <c r="A91" s="42">
        <v>36</v>
      </c>
      <c r="B91" s="30" t="s">
        <v>144</v>
      </c>
      <c r="C91" s="78" t="s">
        <v>145</v>
      </c>
      <c r="D91" s="79"/>
      <c r="E91" s="21"/>
      <c r="F91" s="31">
        <v>4.2</v>
      </c>
      <c r="G91" s="31">
        <f t="shared" si="2"/>
        <v>0</v>
      </c>
      <c r="H91" s="6"/>
      <c r="I91" s="24"/>
      <c r="J91" s="41"/>
    </row>
    <row r="92" spans="1:10" ht="15">
      <c r="A92" s="72">
        <v>37</v>
      </c>
      <c r="B92" s="43" t="s">
        <v>146</v>
      </c>
      <c r="C92" s="78" t="s">
        <v>147</v>
      </c>
      <c r="D92" s="79"/>
      <c r="E92" s="21"/>
      <c r="F92" s="27">
        <v>2.99</v>
      </c>
      <c r="G92" s="31">
        <f>E92*F92</f>
        <v>0</v>
      </c>
      <c r="H92" s="6"/>
      <c r="I92" s="24"/>
      <c r="J92" s="41"/>
    </row>
    <row r="93" spans="1:10" ht="15">
      <c r="A93" s="42">
        <v>38</v>
      </c>
      <c r="B93" s="43"/>
      <c r="C93" s="78" t="s">
        <v>148</v>
      </c>
      <c r="D93" s="79"/>
      <c r="E93" s="21"/>
      <c r="F93" s="27">
        <v>1.2</v>
      </c>
      <c r="G93" s="31">
        <f>E93*F93</f>
        <v>0</v>
      </c>
      <c r="H93" s="6"/>
      <c r="I93" s="24"/>
      <c r="J93" s="41"/>
    </row>
    <row r="94" spans="1:10" ht="14.25" customHeight="1">
      <c r="A94" s="15">
        <v>39</v>
      </c>
      <c r="B94" s="30" t="s">
        <v>149</v>
      </c>
      <c r="C94" s="78" t="s">
        <v>150</v>
      </c>
      <c r="D94" s="79"/>
      <c r="E94" s="21"/>
      <c r="F94" s="31">
        <v>14.5</v>
      </c>
      <c r="G94" s="31">
        <f t="shared" si="2"/>
        <v>0</v>
      </c>
      <c r="H94" s="6"/>
      <c r="I94" s="24" t="s">
        <v>60</v>
      </c>
      <c r="J94" s="41"/>
    </row>
    <row r="95" spans="1:10" ht="15">
      <c r="A95" s="42">
        <v>40</v>
      </c>
      <c r="B95" s="30" t="s">
        <v>151</v>
      </c>
      <c r="C95" s="78" t="s">
        <v>152</v>
      </c>
      <c r="D95" s="79"/>
      <c r="E95" s="21"/>
      <c r="F95" s="31">
        <v>6.75</v>
      </c>
      <c r="G95" s="31">
        <f t="shared" si="2"/>
        <v>0</v>
      </c>
      <c r="H95" s="6"/>
      <c r="I95" s="24"/>
      <c r="J95" s="41"/>
    </row>
    <row r="96" spans="1:10" ht="13.5" customHeight="1">
      <c r="A96" s="42">
        <v>41</v>
      </c>
      <c r="B96" s="30" t="s">
        <v>153</v>
      </c>
      <c r="C96" s="78" t="s">
        <v>154</v>
      </c>
      <c r="D96" s="79"/>
      <c r="E96" s="21"/>
      <c r="F96" s="31">
        <v>5.6</v>
      </c>
      <c r="G96" s="31">
        <f t="shared" si="2"/>
        <v>0</v>
      </c>
      <c r="H96" s="6"/>
      <c r="I96" s="24" t="s">
        <v>60</v>
      </c>
      <c r="J96" s="41"/>
    </row>
    <row r="97" spans="1:10" ht="15">
      <c r="A97" s="72">
        <v>42</v>
      </c>
      <c r="B97" s="46" t="s">
        <v>155</v>
      </c>
      <c r="C97" s="78" t="s">
        <v>156</v>
      </c>
      <c r="D97" s="79"/>
      <c r="E97" s="21"/>
      <c r="F97" s="31">
        <v>8.7</v>
      </c>
      <c r="G97" s="31">
        <f t="shared" si="2"/>
        <v>0</v>
      </c>
      <c r="H97" s="6"/>
      <c r="I97" s="24"/>
      <c r="J97" s="41"/>
    </row>
    <row r="98" spans="1:10" ht="15">
      <c r="A98" s="42">
        <v>43</v>
      </c>
      <c r="B98" s="46" t="s">
        <v>157</v>
      </c>
      <c r="C98" s="78" t="s">
        <v>158</v>
      </c>
      <c r="D98" s="79"/>
      <c r="E98" s="21"/>
      <c r="F98" s="31">
        <v>3.2</v>
      </c>
      <c r="G98" s="31">
        <f t="shared" si="2"/>
        <v>0</v>
      </c>
      <c r="H98" s="6"/>
      <c r="I98" s="24"/>
      <c r="J98" s="41"/>
    </row>
    <row r="99" spans="1:10" ht="15">
      <c r="A99" s="15">
        <v>44</v>
      </c>
      <c r="B99" s="46" t="s">
        <v>159</v>
      </c>
      <c r="C99" s="78" t="s">
        <v>160</v>
      </c>
      <c r="D99" s="79"/>
      <c r="E99" s="21"/>
      <c r="F99" s="31">
        <v>3</v>
      </c>
      <c r="G99" s="31">
        <f t="shared" si="2"/>
        <v>0</v>
      </c>
      <c r="H99" s="6"/>
      <c r="I99" s="24"/>
      <c r="J99" s="41"/>
    </row>
    <row r="100" spans="1:10" ht="15">
      <c r="A100" s="42">
        <v>45</v>
      </c>
      <c r="B100" s="49" t="s">
        <v>161</v>
      </c>
      <c r="C100" s="78" t="s">
        <v>162</v>
      </c>
      <c r="D100" s="79"/>
      <c r="E100" s="21"/>
      <c r="F100" s="31">
        <v>6.92</v>
      </c>
      <c r="G100" s="31">
        <f aca="true" t="shared" si="3" ref="G100:G108">E100*F100</f>
        <v>0</v>
      </c>
      <c r="H100" s="6"/>
      <c r="I100" s="24"/>
      <c r="J100" s="41"/>
    </row>
    <row r="101" spans="1:10" ht="15">
      <c r="A101" s="42">
        <v>46</v>
      </c>
      <c r="B101" s="46" t="s">
        <v>163</v>
      </c>
      <c r="C101" s="78" t="s">
        <v>164</v>
      </c>
      <c r="D101" s="79"/>
      <c r="E101" s="21"/>
      <c r="F101" s="31">
        <v>19.85</v>
      </c>
      <c r="G101" s="31">
        <f t="shared" si="3"/>
        <v>0</v>
      </c>
      <c r="H101" s="6"/>
      <c r="I101" s="40"/>
      <c r="J101" s="41"/>
    </row>
    <row r="102" spans="1:10" ht="15">
      <c r="A102" s="72">
        <v>47</v>
      </c>
      <c r="B102" s="46" t="s">
        <v>165</v>
      </c>
      <c r="C102" s="78" t="s">
        <v>166</v>
      </c>
      <c r="D102" s="79"/>
      <c r="E102" s="21"/>
      <c r="F102" s="31">
        <v>31.2</v>
      </c>
      <c r="G102" s="31">
        <f t="shared" si="3"/>
        <v>0</v>
      </c>
      <c r="H102" s="6"/>
      <c r="I102" s="40"/>
      <c r="J102" s="41"/>
    </row>
    <row r="103" spans="1:10" ht="15">
      <c r="A103" s="42">
        <v>48</v>
      </c>
      <c r="B103" s="46" t="s">
        <v>167</v>
      </c>
      <c r="C103" s="78" t="s">
        <v>168</v>
      </c>
      <c r="D103" s="79"/>
      <c r="E103" s="21"/>
      <c r="F103" s="31">
        <v>8.32</v>
      </c>
      <c r="G103" s="31">
        <f t="shared" si="3"/>
        <v>0</v>
      </c>
      <c r="H103" s="6"/>
      <c r="I103" s="40"/>
      <c r="J103" s="41"/>
    </row>
    <row r="104" spans="1:10" s="20" customFormat="1" ht="15">
      <c r="A104" s="15">
        <v>49</v>
      </c>
      <c r="B104" s="34" t="s">
        <v>379</v>
      </c>
      <c r="C104" s="76" t="s">
        <v>380</v>
      </c>
      <c r="D104" s="77"/>
      <c r="E104" s="21"/>
      <c r="F104" s="37">
        <v>6.45</v>
      </c>
      <c r="G104" s="37">
        <f t="shared" si="3"/>
        <v>0</v>
      </c>
      <c r="H104" s="6"/>
      <c r="I104" s="40"/>
      <c r="J104" s="41"/>
    </row>
    <row r="105" spans="1:10" s="20" customFormat="1" ht="15">
      <c r="A105" s="42">
        <v>50</v>
      </c>
      <c r="B105" s="34" t="s">
        <v>403</v>
      </c>
      <c r="C105" s="76" t="s">
        <v>414</v>
      </c>
      <c r="D105" s="77"/>
      <c r="E105" s="21"/>
      <c r="F105" s="37">
        <v>7.35</v>
      </c>
      <c r="G105" s="37">
        <f t="shared" si="3"/>
        <v>0</v>
      </c>
      <c r="H105" s="6"/>
      <c r="I105" s="40"/>
      <c r="J105" s="41"/>
    </row>
    <row r="106" spans="1:10" s="20" customFormat="1" ht="15">
      <c r="A106" s="42">
        <v>51</v>
      </c>
      <c r="B106" s="34" t="s">
        <v>404</v>
      </c>
      <c r="C106" s="76" t="s">
        <v>415</v>
      </c>
      <c r="D106" s="77"/>
      <c r="E106" s="21"/>
      <c r="F106" s="37">
        <v>6.9</v>
      </c>
      <c r="G106" s="37">
        <f t="shared" si="3"/>
        <v>0</v>
      </c>
      <c r="H106" s="6"/>
      <c r="I106" s="40"/>
      <c r="J106" s="41"/>
    </row>
    <row r="107" spans="1:10" s="20" customFormat="1" ht="15">
      <c r="A107" s="72">
        <v>52</v>
      </c>
      <c r="B107" s="34" t="s">
        <v>421</v>
      </c>
      <c r="C107" s="76" t="s">
        <v>436</v>
      </c>
      <c r="D107" s="77"/>
      <c r="E107" s="21"/>
      <c r="F107" s="37">
        <v>9.75</v>
      </c>
      <c r="G107" s="37">
        <f t="shared" si="3"/>
        <v>0</v>
      </c>
      <c r="H107" s="6"/>
      <c r="I107" s="40"/>
      <c r="J107" s="41"/>
    </row>
    <row r="108" spans="1:10" s="20" customFormat="1" ht="15">
      <c r="A108" s="42">
        <v>53</v>
      </c>
      <c r="B108" s="34" t="s">
        <v>427</v>
      </c>
      <c r="C108" s="76" t="s">
        <v>447</v>
      </c>
      <c r="D108" s="77"/>
      <c r="E108" s="21"/>
      <c r="F108" s="37">
        <v>7.800000000000001</v>
      </c>
      <c r="G108" s="37">
        <f t="shared" si="3"/>
        <v>0</v>
      </c>
      <c r="H108" s="6"/>
      <c r="I108" s="40"/>
      <c r="J108" s="41"/>
    </row>
    <row r="109" spans="1:10" s="20" customFormat="1" ht="14.25" customHeight="1">
      <c r="A109" s="15">
        <v>54</v>
      </c>
      <c r="B109" s="45" t="s">
        <v>396</v>
      </c>
      <c r="C109" s="76" t="s">
        <v>397</v>
      </c>
      <c r="D109" s="77"/>
      <c r="E109" s="21"/>
      <c r="F109" s="37">
        <v>9.35</v>
      </c>
      <c r="G109" s="37">
        <f aca="true" t="shared" si="4" ref="G109:G127">E109*F109</f>
        <v>0</v>
      </c>
      <c r="H109" s="6"/>
      <c r="I109" s="24" t="s">
        <v>392</v>
      </c>
      <c r="J109" s="20" t="s">
        <v>393</v>
      </c>
    </row>
    <row r="110" spans="1:10" s="20" customFormat="1" ht="14.25" customHeight="1">
      <c r="A110" s="42">
        <v>55</v>
      </c>
      <c r="B110" s="34" t="s">
        <v>400</v>
      </c>
      <c r="C110" s="76" t="s">
        <v>399</v>
      </c>
      <c r="D110" s="77"/>
      <c r="E110" s="21"/>
      <c r="F110" s="37">
        <v>10.8</v>
      </c>
      <c r="G110" s="37">
        <f t="shared" si="4"/>
        <v>0</v>
      </c>
      <c r="H110" s="6"/>
      <c r="I110" s="24" t="s">
        <v>392</v>
      </c>
      <c r="J110" s="20" t="s">
        <v>393</v>
      </c>
    </row>
    <row r="111" spans="1:10" s="20" customFormat="1" ht="14.25" customHeight="1">
      <c r="A111" s="42">
        <v>56</v>
      </c>
      <c r="B111" s="34" t="s">
        <v>401</v>
      </c>
      <c r="C111" s="76" t="s">
        <v>402</v>
      </c>
      <c r="D111" s="77"/>
      <c r="E111" s="21"/>
      <c r="F111" s="37">
        <v>7.8</v>
      </c>
      <c r="G111" s="37">
        <f t="shared" si="4"/>
        <v>0</v>
      </c>
      <c r="H111" s="6"/>
      <c r="I111" s="24" t="s">
        <v>392</v>
      </c>
      <c r="J111" s="20" t="s">
        <v>393</v>
      </c>
    </row>
    <row r="112" spans="1:10" s="20" customFormat="1" ht="14.25" customHeight="1">
      <c r="A112" s="72">
        <v>57</v>
      </c>
      <c r="B112" s="34" t="s">
        <v>381</v>
      </c>
      <c r="C112" s="76" t="s">
        <v>382</v>
      </c>
      <c r="D112" s="77"/>
      <c r="E112" s="21"/>
      <c r="F112" s="37">
        <v>6.85</v>
      </c>
      <c r="G112" s="37">
        <f>E112*F112</f>
        <v>0</v>
      </c>
      <c r="H112" s="6"/>
      <c r="I112" s="24" t="s">
        <v>392</v>
      </c>
      <c r="J112" s="20" t="s">
        <v>393</v>
      </c>
    </row>
    <row r="113" spans="1:10" s="20" customFormat="1" ht="14.25" customHeight="1">
      <c r="A113" s="42">
        <v>58</v>
      </c>
      <c r="B113" s="34" t="s">
        <v>413</v>
      </c>
      <c r="C113" s="76" t="s">
        <v>416</v>
      </c>
      <c r="D113" s="77"/>
      <c r="E113" s="21"/>
      <c r="F113" s="37">
        <v>6.9</v>
      </c>
      <c r="G113" s="37">
        <f t="shared" si="4"/>
        <v>0</v>
      </c>
      <c r="H113" s="6"/>
      <c r="I113" s="24" t="s">
        <v>392</v>
      </c>
      <c r="J113" s="41"/>
    </row>
    <row r="114" spans="1:10" s="20" customFormat="1" ht="14.25" customHeight="1">
      <c r="A114" s="15">
        <v>59</v>
      </c>
      <c r="B114" s="34" t="s">
        <v>417</v>
      </c>
      <c r="C114" s="35" t="s">
        <v>432</v>
      </c>
      <c r="D114" s="36"/>
      <c r="E114" s="21"/>
      <c r="F114" s="37">
        <v>6.8999999999999995</v>
      </c>
      <c r="G114" s="37">
        <f t="shared" si="4"/>
        <v>0</v>
      </c>
      <c r="H114" s="6"/>
      <c r="I114" s="24" t="s">
        <v>392</v>
      </c>
      <c r="J114" s="20" t="s">
        <v>431</v>
      </c>
    </row>
    <row r="115" spans="1:10" s="20" customFormat="1" ht="14.25" customHeight="1">
      <c r="A115" s="42">
        <v>60</v>
      </c>
      <c r="B115" s="34" t="s">
        <v>418</v>
      </c>
      <c r="C115" s="35" t="s">
        <v>433</v>
      </c>
      <c r="D115" s="36"/>
      <c r="E115" s="21"/>
      <c r="F115" s="37">
        <v>9.75</v>
      </c>
      <c r="G115" s="37">
        <f t="shared" si="4"/>
        <v>0</v>
      </c>
      <c r="H115" s="6"/>
      <c r="I115" s="24" t="s">
        <v>392</v>
      </c>
      <c r="J115" s="20" t="s">
        <v>431</v>
      </c>
    </row>
    <row r="116" spans="1:10" s="20" customFormat="1" ht="14.25" customHeight="1">
      <c r="A116" s="42">
        <v>61</v>
      </c>
      <c r="B116" s="34" t="s">
        <v>419</v>
      </c>
      <c r="C116" s="35" t="s">
        <v>434</v>
      </c>
      <c r="D116" s="36"/>
      <c r="E116" s="21"/>
      <c r="F116" s="37">
        <v>6.449999999999999</v>
      </c>
      <c r="G116" s="37">
        <f t="shared" si="4"/>
        <v>0</v>
      </c>
      <c r="H116" s="6"/>
      <c r="I116" s="24" t="s">
        <v>392</v>
      </c>
      <c r="J116" s="20" t="s">
        <v>431</v>
      </c>
    </row>
    <row r="117" spans="1:10" s="20" customFormat="1" ht="14.25" customHeight="1">
      <c r="A117" s="72">
        <v>62</v>
      </c>
      <c r="B117" s="34" t="s">
        <v>420</v>
      </c>
      <c r="C117" s="35" t="s">
        <v>435</v>
      </c>
      <c r="D117" s="36"/>
      <c r="E117" s="21"/>
      <c r="F117" s="37">
        <v>11.7</v>
      </c>
      <c r="G117" s="37">
        <f t="shared" si="4"/>
        <v>0</v>
      </c>
      <c r="H117" s="6"/>
      <c r="I117" s="24" t="s">
        <v>392</v>
      </c>
      <c r="J117" s="20" t="s">
        <v>431</v>
      </c>
    </row>
    <row r="118" spans="1:10" s="20" customFormat="1" ht="14.25" customHeight="1">
      <c r="A118" s="42">
        <v>63</v>
      </c>
      <c r="B118" s="34" t="s">
        <v>422</v>
      </c>
      <c r="C118" s="35" t="s">
        <v>437</v>
      </c>
      <c r="D118" s="36"/>
      <c r="E118" s="21"/>
      <c r="F118" s="37">
        <v>9.75</v>
      </c>
      <c r="G118" s="37">
        <f t="shared" si="4"/>
        <v>0</v>
      </c>
      <c r="H118" s="6"/>
      <c r="I118" s="24" t="s">
        <v>392</v>
      </c>
      <c r="J118" s="20" t="s">
        <v>431</v>
      </c>
    </row>
    <row r="119" spans="1:10" s="20" customFormat="1" ht="14.25" customHeight="1">
      <c r="A119" s="15">
        <v>64</v>
      </c>
      <c r="B119" s="34" t="s">
        <v>423</v>
      </c>
      <c r="C119" s="35" t="s">
        <v>438</v>
      </c>
      <c r="D119" s="36"/>
      <c r="E119" s="21"/>
      <c r="F119" s="37">
        <v>8.85</v>
      </c>
      <c r="G119" s="37">
        <f t="shared" si="4"/>
        <v>0</v>
      </c>
      <c r="H119" s="6"/>
      <c r="I119" s="24" t="s">
        <v>392</v>
      </c>
      <c r="J119" s="20" t="s">
        <v>431</v>
      </c>
    </row>
    <row r="120" spans="1:10" s="20" customFormat="1" ht="14.25" customHeight="1">
      <c r="A120" s="42">
        <v>65</v>
      </c>
      <c r="B120" s="34" t="s">
        <v>424</v>
      </c>
      <c r="C120" s="35" t="s">
        <v>439</v>
      </c>
      <c r="D120" s="36"/>
      <c r="E120" s="21"/>
      <c r="F120" s="37">
        <v>7.800000000000001</v>
      </c>
      <c r="G120" s="37">
        <f t="shared" si="4"/>
        <v>0</v>
      </c>
      <c r="H120" s="6"/>
      <c r="I120" s="24" t="s">
        <v>392</v>
      </c>
      <c r="J120" s="20" t="s">
        <v>393</v>
      </c>
    </row>
    <row r="121" spans="1:10" s="20" customFormat="1" ht="14.25" customHeight="1">
      <c r="A121" s="42">
        <v>66</v>
      </c>
      <c r="B121" s="34" t="s">
        <v>425</v>
      </c>
      <c r="C121" s="35" t="s">
        <v>440</v>
      </c>
      <c r="D121" s="36"/>
      <c r="E121" s="21"/>
      <c r="F121" s="37">
        <v>7.800000000000001</v>
      </c>
      <c r="G121" s="37">
        <f t="shared" si="4"/>
        <v>0</v>
      </c>
      <c r="H121" s="6"/>
      <c r="I121" s="24" t="s">
        <v>392</v>
      </c>
      <c r="J121" s="20" t="s">
        <v>393</v>
      </c>
    </row>
    <row r="122" spans="1:10" s="20" customFormat="1" ht="14.25" customHeight="1">
      <c r="A122" s="72">
        <v>67</v>
      </c>
      <c r="B122" s="34" t="s">
        <v>426</v>
      </c>
      <c r="C122" s="35" t="s">
        <v>441</v>
      </c>
      <c r="D122" s="36"/>
      <c r="E122" s="21"/>
      <c r="F122" s="37">
        <v>9.75</v>
      </c>
      <c r="G122" s="37">
        <f t="shared" si="4"/>
        <v>0</v>
      </c>
      <c r="H122" s="6"/>
      <c r="I122" s="24" t="s">
        <v>392</v>
      </c>
      <c r="J122" s="20" t="s">
        <v>393</v>
      </c>
    </row>
    <row r="123" spans="1:10" s="20" customFormat="1" ht="14.25" customHeight="1">
      <c r="A123" s="42">
        <v>68</v>
      </c>
      <c r="B123" s="34" t="s">
        <v>428</v>
      </c>
      <c r="C123" s="35" t="s">
        <v>442</v>
      </c>
      <c r="D123" s="36"/>
      <c r="E123" s="21"/>
      <c r="F123" s="37">
        <v>19.5</v>
      </c>
      <c r="G123" s="37">
        <f t="shared" si="4"/>
        <v>0</v>
      </c>
      <c r="H123" s="6"/>
      <c r="I123" s="24" t="s">
        <v>392</v>
      </c>
      <c r="J123" s="20" t="s">
        <v>431</v>
      </c>
    </row>
    <row r="124" spans="1:10" s="20" customFormat="1" ht="14.25" customHeight="1">
      <c r="A124" s="15">
        <v>69</v>
      </c>
      <c r="B124" s="34" t="s">
        <v>167</v>
      </c>
      <c r="C124" s="76" t="s">
        <v>443</v>
      </c>
      <c r="D124" s="77"/>
      <c r="E124" s="21"/>
      <c r="F124" s="37">
        <v>7.800000000000001</v>
      </c>
      <c r="G124" s="37">
        <f t="shared" si="4"/>
        <v>0</v>
      </c>
      <c r="H124" s="6"/>
      <c r="I124" s="24" t="s">
        <v>392</v>
      </c>
      <c r="J124" s="20" t="s">
        <v>431</v>
      </c>
    </row>
    <row r="125" spans="1:10" s="20" customFormat="1" ht="14.25" customHeight="1">
      <c r="A125" s="42">
        <v>70</v>
      </c>
      <c r="B125" s="34" t="s">
        <v>163</v>
      </c>
      <c r="C125" s="35" t="s">
        <v>444</v>
      </c>
      <c r="D125" s="36"/>
      <c r="E125" s="21"/>
      <c r="F125" s="37">
        <v>19.5</v>
      </c>
      <c r="G125" s="37">
        <f t="shared" si="4"/>
        <v>0</v>
      </c>
      <c r="H125" s="6"/>
      <c r="I125" s="24" t="s">
        <v>392</v>
      </c>
      <c r="J125" s="20" t="s">
        <v>431</v>
      </c>
    </row>
    <row r="126" spans="1:10" s="20" customFormat="1" ht="14.25" customHeight="1">
      <c r="A126" s="42">
        <v>71</v>
      </c>
      <c r="B126" s="34" t="s">
        <v>429</v>
      </c>
      <c r="C126" s="35" t="s">
        <v>445</v>
      </c>
      <c r="D126" s="36"/>
      <c r="E126" s="21"/>
      <c r="F126" s="37">
        <v>29.25</v>
      </c>
      <c r="G126" s="37">
        <f t="shared" si="4"/>
        <v>0</v>
      </c>
      <c r="H126" s="6"/>
      <c r="I126" s="24" t="s">
        <v>392</v>
      </c>
      <c r="J126" s="20" t="s">
        <v>431</v>
      </c>
    </row>
    <row r="127" spans="1:10" s="20" customFormat="1" ht="14.25" customHeight="1">
      <c r="A127" s="72">
        <v>72</v>
      </c>
      <c r="B127" s="34" t="s">
        <v>430</v>
      </c>
      <c r="C127" s="35" t="s">
        <v>446</v>
      </c>
      <c r="D127" s="36"/>
      <c r="E127" s="21"/>
      <c r="F127" s="37">
        <v>29.25</v>
      </c>
      <c r="G127" s="37">
        <f t="shared" si="4"/>
        <v>0</v>
      </c>
      <c r="H127" s="6"/>
      <c r="I127" s="24" t="s">
        <v>392</v>
      </c>
      <c r="J127" s="20" t="s">
        <v>431</v>
      </c>
    </row>
    <row r="128" spans="1:10" ht="15">
      <c r="A128" s="42"/>
      <c r="B128" s="30"/>
      <c r="C128" s="110"/>
      <c r="D128" s="111"/>
      <c r="E128" s="47"/>
      <c r="F128" s="31"/>
      <c r="G128" s="31"/>
      <c r="H128" s="48"/>
      <c r="I128" s="40"/>
      <c r="J128" s="41"/>
    </row>
    <row r="129" spans="1:9" ht="18.75">
      <c r="A129" s="15"/>
      <c r="B129" s="16"/>
      <c r="C129" s="104" t="s">
        <v>169</v>
      </c>
      <c r="D129" s="105"/>
      <c r="E129" s="19"/>
      <c r="F129" s="22"/>
      <c r="G129" s="29"/>
      <c r="H129" s="39"/>
      <c r="I129" s="24"/>
    </row>
    <row r="130" spans="1:9" ht="15">
      <c r="A130" s="15">
        <v>1</v>
      </c>
      <c r="B130" s="16" t="s">
        <v>170</v>
      </c>
      <c r="C130" s="106" t="s">
        <v>171</v>
      </c>
      <c r="D130" s="107"/>
      <c r="E130" s="21"/>
      <c r="F130" s="22">
        <v>4.65</v>
      </c>
      <c r="G130" s="22">
        <f aca="true" t="shared" si="5" ref="G130:G143">E130*F130</f>
        <v>0</v>
      </c>
      <c r="H130" s="6"/>
      <c r="I130" s="24" t="s">
        <v>392</v>
      </c>
    </row>
    <row r="131" spans="1:9" ht="15">
      <c r="A131" s="15">
        <v>2</v>
      </c>
      <c r="B131" s="16" t="s">
        <v>172</v>
      </c>
      <c r="C131" s="106" t="s">
        <v>173</v>
      </c>
      <c r="D131" s="107"/>
      <c r="E131" s="21"/>
      <c r="F131" s="22">
        <v>5.6</v>
      </c>
      <c r="G131" s="22">
        <f t="shared" si="5"/>
        <v>0</v>
      </c>
      <c r="H131" s="6"/>
      <c r="I131" s="24"/>
    </row>
    <row r="132" spans="1:9" ht="15">
      <c r="A132" s="15">
        <v>3</v>
      </c>
      <c r="B132" s="16" t="s">
        <v>174</v>
      </c>
      <c r="C132" s="106" t="s">
        <v>175</v>
      </c>
      <c r="D132" s="107"/>
      <c r="E132" s="21"/>
      <c r="F132" s="22">
        <v>7.35</v>
      </c>
      <c r="G132" s="22">
        <f t="shared" si="5"/>
        <v>0</v>
      </c>
      <c r="H132" s="6"/>
      <c r="I132" s="24"/>
    </row>
    <row r="133" spans="1:9" ht="15">
      <c r="A133" s="15">
        <v>4</v>
      </c>
      <c r="B133" s="16" t="s">
        <v>176</v>
      </c>
      <c r="C133" s="106" t="s">
        <v>177</v>
      </c>
      <c r="D133" s="107"/>
      <c r="E133" s="21"/>
      <c r="F133" s="22">
        <v>6.92</v>
      </c>
      <c r="G133" s="22">
        <f t="shared" si="5"/>
        <v>0</v>
      </c>
      <c r="H133" s="6"/>
      <c r="I133" s="24"/>
    </row>
    <row r="134" spans="1:9" ht="15">
      <c r="A134" s="15">
        <v>5</v>
      </c>
      <c r="B134" s="16" t="s">
        <v>178</v>
      </c>
      <c r="C134" s="106" t="s">
        <v>179</v>
      </c>
      <c r="D134" s="107"/>
      <c r="E134" s="21"/>
      <c r="F134" s="22">
        <v>7.35</v>
      </c>
      <c r="G134" s="22">
        <f t="shared" si="5"/>
        <v>0</v>
      </c>
      <c r="H134" s="6"/>
      <c r="I134" s="24"/>
    </row>
    <row r="135" spans="1:9" ht="15">
      <c r="A135" s="15">
        <v>6</v>
      </c>
      <c r="B135" s="30" t="s">
        <v>180</v>
      </c>
      <c r="C135" s="78" t="s">
        <v>181</v>
      </c>
      <c r="D135" s="79"/>
      <c r="E135" s="21"/>
      <c r="F135" s="31">
        <v>3.2</v>
      </c>
      <c r="G135" s="31">
        <f t="shared" si="5"/>
        <v>0</v>
      </c>
      <c r="H135" s="6"/>
      <c r="I135" s="24"/>
    </row>
    <row r="136" spans="1:9" ht="15">
      <c r="A136" s="42">
        <v>7</v>
      </c>
      <c r="B136" s="46" t="s">
        <v>182</v>
      </c>
      <c r="C136" s="78" t="s">
        <v>183</v>
      </c>
      <c r="D136" s="79"/>
      <c r="E136" s="21"/>
      <c r="F136" s="31">
        <v>1.3</v>
      </c>
      <c r="G136" s="31">
        <f t="shared" si="5"/>
        <v>0</v>
      </c>
      <c r="H136" s="6"/>
      <c r="I136" s="24"/>
    </row>
    <row r="137" spans="1:9" ht="15">
      <c r="A137" s="42">
        <v>8</v>
      </c>
      <c r="B137" s="46" t="s">
        <v>184</v>
      </c>
      <c r="C137" s="78" t="s">
        <v>185</v>
      </c>
      <c r="D137" s="79"/>
      <c r="E137" s="21"/>
      <c r="F137" s="31">
        <v>4.6</v>
      </c>
      <c r="G137" s="31">
        <f t="shared" si="5"/>
        <v>0</v>
      </c>
      <c r="H137" s="6"/>
      <c r="I137" s="24"/>
    </row>
    <row r="138" spans="1:9" ht="15">
      <c r="A138" s="42">
        <v>9</v>
      </c>
      <c r="B138" s="46" t="s">
        <v>186</v>
      </c>
      <c r="C138" s="78" t="s">
        <v>187</v>
      </c>
      <c r="D138" s="79"/>
      <c r="E138" s="21"/>
      <c r="F138" s="31">
        <v>9.75</v>
      </c>
      <c r="G138" s="31">
        <f t="shared" si="5"/>
        <v>0</v>
      </c>
      <c r="H138" s="6"/>
      <c r="I138" s="24"/>
    </row>
    <row r="139" spans="1:9" ht="15">
      <c r="A139" s="42">
        <v>10</v>
      </c>
      <c r="B139" s="46" t="s">
        <v>188</v>
      </c>
      <c r="C139" s="78" t="s">
        <v>189</v>
      </c>
      <c r="D139" s="79"/>
      <c r="E139" s="21"/>
      <c r="F139" s="31">
        <v>2.2</v>
      </c>
      <c r="G139" s="31">
        <f t="shared" si="5"/>
        <v>0</v>
      </c>
      <c r="H139" s="6"/>
      <c r="I139" s="24"/>
    </row>
    <row r="140" spans="1:9" s="20" customFormat="1" ht="15">
      <c r="A140" s="33">
        <v>11</v>
      </c>
      <c r="B140" s="34" t="s">
        <v>449</v>
      </c>
      <c r="C140" s="35" t="s">
        <v>453</v>
      </c>
      <c r="D140" s="36"/>
      <c r="E140" s="21"/>
      <c r="F140" s="37">
        <v>6.8999999999999995</v>
      </c>
      <c r="G140" s="37">
        <f t="shared" si="5"/>
        <v>0</v>
      </c>
      <c r="H140" s="6"/>
      <c r="I140" s="24" t="s">
        <v>392</v>
      </c>
    </row>
    <row r="141" spans="1:9" s="20" customFormat="1" ht="15">
      <c r="A141" s="33">
        <v>12</v>
      </c>
      <c r="B141" s="34" t="s">
        <v>450</v>
      </c>
      <c r="C141" s="35" t="s">
        <v>454</v>
      </c>
      <c r="D141" s="36"/>
      <c r="E141" s="21"/>
      <c r="F141" s="37">
        <v>9.75</v>
      </c>
      <c r="G141" s="37">
        <f t="shared" si="5"/>
        <v>0</v>
      </c>
      <c r="H141" s="6"/>
      <c r="I141" s="24" t="s">
        <v>392</v>
      </c>
    </row>
    <row r="142" spans="1:10" s="20" customFormat="1" ht="15">
      <c r="A142" s="33">
        <v>13</v>
      </c>
      <c r="B142" s="34" t="s">
        <v>451</v>
      </c>
      <c r="C142" s="35" t="s">
        <v>455</v>
      </c>
      <c r="D142" s="36"/>
      <c r="E142" s="21"/>
      <c r="F142" s="37">
        <v>12.75</v>
      </c>
      <c r="G142" s="37">
        <f t="shared" si="5"/>
        <v>0</v>
      </c>
      <c r="H142" s="6"/>
      <c r="I142" s="24" t="s">
        <v>392</v>
      </c>
      <c r="J142" s="20" t="s">
        <v>393</v>
      </c>
    </row>
    <row r="143" spans="1:10" s="20" customFormat="1" ht="15">
      <c r="A143" s="33">
        <v>14</v>
      </c>
      <c r="B143" s="34" t="s">
        <v>452</v>
      </c>
      <c r="C143" s="35" t="s">
        <v>456</v>
      </c>
      <c r="D143" s="36"/>
      <c r="E143" s="21"/>
      <c r="F143" s="37">
        <v>6.449999999999999</v>
      </c>
      <c r="G143" s="37">
        <f t="shared" si="5"/>
        <v>0</v>
      </c>
      <c r="H143" s="6"/>
      <c r="I143" s="24" t="s">
        <v>392</v>
      </c>
      <c r="J143" s="20" t="s">
        <v>393</v>
      </c>
    </row>
    <row r="144" spans="1:9" ht="15">
      <c r="A144" s="15"/>
      <c r="B144" s="16"/>
      <c r="C144" s="106"/>
      <c r="D144" s="107"/>
      <c r="E144" s="19"/>
      <c r="F144" s="22"/>
      <c r="G144" s="31"/>
      <c r="H144" s="39"/>
      <c r="I144" s="24"/>
    </row>
    <row r="145" spans="1:9" ht="18.75">
      <c r="A145" s="15"/>
      <c r="B145" s="16"/>
      <c r="C145" s="104" t="s">
        <v>190</v>
      </c>
      <c r="D145" s="105"/>
      <c r="E145" s="19"/>
      <c r="F145" s="22"/>
      <c r="G145" s="29"/>
      <c r="H145" s="39"/>
      <c r="I145" s="24"/>
    </row>
    <row r="146" spans="1:9" ht="15">
      <c r="A146" s="15">
        <v>1</v>
      </c>
      <c r="B146" s="16" t="s">
        <v>191</v>
      </c>
      <c r="C146" s="108" t="s">
        <v>192</v>
      </c>
      <c r="D146" s="109"/>
      <c r="E146" s="21"/>
      <c r="F146" s="31">
        <v>13.65</v>
      </c>
      <c r="G146" s="29">
        <f t="shared" si="2"/>
        <v>0</v>
      </c>
      <c r="H146" s="6"/>
      <c r="I146" s="24"/>
    </row>
    <row r="147" spans="1:9" ht="15">
      <c r="A147" s="15">
        <v>2</v>
      </c>
      <c r="B147" s="16" t="s">
        <v>193</v>
      </c>
      <c r="C147" s="78" t="s">
        <v>194</v>
      </c>
      <c r="D147" s="79"/>
      <c r="E147" s="21"/>
      <c r="F147" s="31">
        <v>13.65</v>
      </c>
      <c r="G147" s="29">
        <f t="shared" si="2"/>
        <v>0</v>
      </c>
      <c r="H147" s="6"/>
      <c r="I147" s="24"/>
    </row>
    <row r="148" spans="1:9" ht="15">
      <c r="A148" s="15">
        <v>3</v>
      </c>
      <c r="B148" s="16" t="s">
        <v>195</v>
      </c>
      <c r="C148" s="78" t="s">
        <v>196</v>
      </c>
      <c r="D148" s="79"/>
      <c r="E148" s="21"/>
      <c r="F148" s="31">
        <v>16.65</v>
      </c>
      <c r="G148" s="29">
        <f t="shared" si="2"/>
        <v>0</v>
      </c>
      <c r="H148" s="6"/>
      <c r="I148" s="24"/>
    </row>
    <row r="149" spans="1:9" ht="15">
      <c r="A149" s="15">
        <v>4</v>
      </c>
      <c r="B149" s="16" t="s">
        <v>197</v>
      </c>
      <c r="C149" s="78" t="s">
        <v>198</v>
      </c>
      <c r="D149" s="79"/>
      <c r="E149" s="21"/>
      <c r="F149" s="31">
        <v>15.6</v>
      </c>
      <c r="G149" s="29">
        <f t="shared" si="2"/>
        <v>0</v>
      </c>
      <c r="H149" s="6"/>
      <c r="I149" s="24"/>
    </row>
    <row r="150" spans="1:9" ht="15">
      <c r="A150" s="15">
        <v>5</v>
      </c>
      <c r="B150" s="16" t="s">
        <v>199</v>
      </c>
      <c r="C150" s="78" t="s">
        <v>200</v>
      </c>
      <c r="D150" s="79"/>
      <c r="E150" s="21"/>
      <c r="F150" s="31">
        <v>23.4</v>
      </c>
      <c r="G150" s="29">
        <f t="shared" si="2"/>
        <v>0</v>
      </c>
      <c r="H150" s="6"/>
      <c r="I150" s="24"/>
    </row>
    <row r="151" spans="1:9" ht="15">
      <c r="A151" s="15">
        <v>6</v>
      </c>
      <c r="B151" s="16" t="s">
        <v>201</v>
      </c>
      <c r="C151" s="78" t="s">
        <v>202</v>
      </c>
      <c r="D151" s="79"/>
      <c r="E151" s="21"/>
      <c r="F151" s="31">
        <v>12.75</v>
      </c>
      <c r="G151" s="29">
        <f t="shared" si="2"/>
        <v>0</v>
      </c>
      <c r="H151" s="6"/>
      <c r="I151" s="24"/>
    </row>
    <row r="152" spans="1:9" ht="15">
      <c r="A152" s="15">
        <v>7</v>
      </c>
      <c r="B152" s="16" t="s">
        <v>203</v>
      </c>
      <c r="C152" s="78" t="s">
        <v>204</v>
      </c>
      <c r="D152" s="79"/>
      <c r="E152" s="21"/>
      <c r="F152" s="31">
        <v>13.65</v>
      </c>
      <c r="G152" s="29">
        <f t="shared" si="2"/>
        <v>0</v>
      </c>
      <c r="H152" s="6"/>
      <c r="I152" s="24"/>
    </row>
    <row r="153" spans="1:9" ht="15">
      <c r="A153" s="15">
        <v>8</v>
      </c>
      <c r="B153" s="16" t="s">
        <v>205</v>
      </c>
      <c r="C153" s="78" t="s">
        <v>206</v>
      </c>
      <c r="D153" s="79"/>
      <c r="E153" s="21"/>
      <c r="F153" s="31">
        <v>13.65</v>
      </c>
      <c r="G153" s="29">
        <f t="shared" si="2"/>
        <v>0</v>
      </c>
      <c r="H153" s="6"/>
      <c r="I153" s="24"/>
    </row>
    <row r="154" spans="1:9" ht="15">
      <c r="A154" s="15">
        <v>9</v>
      </c>
      <c r="B154" s="16" t="s">
        <v>207</v>
      </c>
      <c r="C154" s="106" t="s">
        <v>208</v>
      </c>
      <c r="D154" s="107"/>
      <c r="E154" s="21"/>
      <c r="F154" s="31">
        <v>7.35</v>
      </c>
      <c r="G154" s="29">
        <f t="shared" si="2"/>
        <v>0</v>
      </c>
      <c r="H154" s="6"/>
      <c r="I154" s="24"/>
    </row>
    <row r="155" spans="1:9" ht="15">
      <c r="A155" s="15">
        <v>10</v>
      </c>
      <c r="B155" s="26" t="s">
        <v>209</v>
      </c>
      <c r="C155" s="95" t="s">
        <v>210</v>
      </c>
      <c r="D155" s="96"/>
      <c r="E155" s="21"/>
      <c r="F155" s="31">
        <v>9.75</v>
      </c>
      <c r="G155" s="29">
        <f t="shared" si="2"/>
        <v>0</v>
      </c>
      <c r="H155" s="6"/>
      <c r="I155" s="24"/>
    </row>
    <row r="156" spans="1:9" ht="15">
      <c r="A156" s="15">
        <v>11</v>
      </c>
      <c r="B156" s="26" t="s">
        <v>211</v>
      </c>
      <c r="C156" s="95" t="s">
        <v>212</v>
      </c>
      <c r="D156" s="96"/>
      <c r="E156" s="21"/>
      <c r="F156" s="31">
        <v>9.75</v>
      </c>
      <c r="G156" s="29">
        <f>E156*F156</f>
        <v>0</v>
      </c>
      <c r="H156" s="6"/>
      <c r="I156" s="24"/>
    </row>
    <row r="157" spans="1:9" ht="15">
      <c r="A157" s="15">
        <v>12</v>
      </c>
      <c r="B157" s="16" t="s">
        <v>213</v>
      </c>
      <c r="C157" s="97" t="s">
        <v>214</v>
      </c>
      <c r="D157" s="98"/>
      <c r="E157" s="21"/>
      <c r="F157" s="22">
        <v>5.85</v>
      </c>
      <c r="G157" s="29">
        <f t="shared" si="2"/>
        <v>0</v>
      </c>
      <c r="H157" s="6"/>
      <c r="I157" s="24"/>
    </row>
    <row r="158" spans="1:11" ht="15">
      <c r="A158" s="15">
        <v>13</v>
      </c>
      <c r="B158" s="26" t="s">
        <v>215</v>
      </c>
      <c r="C158" s="93" t="s">
        <v>216</v>
      </c>
      <c r="D158" s="94"/>
      <c r="E158" s="21"/>
      <c r="F158" s="22">
        <v>5.1</v>
      </c>
      <c r="G158" s="29">
        <f t="shared" si="2"/>
        <v>0</v>
      </c>
      <c r="H158" s="6"/>
      <c r="I158" s="40"/>
      <c r="J158" s="41"/>
      <c r="K158" s="41"/>
    </row>
    <row r="159" spans="1:11" ht="15">
      <c r="A159" s="15">
        <v>14</v>
      </c>
      <c r="B159" s="26" t="s">
        <v>217</v>
      </c>
      <c r="C159" s="95" t="s">
        <v>218</v>
      </c>
      <c r="D159" s="96"/>
      <c r="E159" s="21"/>
      <c r="F159" s="29">
        <v>5.576923076923077</v>
      </c>
      <c r="G159" s="29">
        <f t="shared" si="2"/>
        <v>0</v>
      </c>
      <c r="H159" s="6"/>
      <c r="I159" s="40"/>
      <c r="J159" s="41"/>
      <c r="K159" s="41"/>
    </row>
    <row r="160" spans="1:11" ht="15">
      <c r="A160" s="15">
        <v>15</v>
      </c>
      <c r="B160" s="30" t="s">
        <v>219</v>
      </c>
      <c r="C160" s="78" t="s">
        <v>220</v>
      </c>
      <c r="D160" s="79"/>
      <c r="E160" s="21"/>
      <c r="F160" s="31">
        <v>13</v>
      </c>
      <c r="G160" s="31">
        <f t="shared" si="2"/>
        <v>0</v>
      </c>
      <c r="H160" s="6"/>
      <c r="I160" s="40"/>
      <c r="J160" s="41"/>
      <c r="K160" s="41"/>
    </row>
    <row r="161" spans="1:11" ht="15">
      <c r="A161" s="15">
        <v>16</v>
      </c>
      <c r="B161" s="30" t="s">
        <v>221</v>
      </c>
      <c r="C161" s="78" t="s">
        <v>222</v>
      </c>
      <c r="D161" s="79"/>
      <c r="E161" s="21"/>
      <c r="F161" s="31">
        <v>13</v>
      </c>
      <c r="G161" s="31">
        <f t="shared" si="2"/>
        <v>0</v>
      </c>
      <c r="H161" s="6"/>
      <c r="I161" s="40"/>
      <c r="J161" s="41"/>
      <c r="K161" s="41"/>
    </row>
    <row r="162" spans="1:11" ht="15">
      <c r="A162" s="15">
        <v>17</v>
      </c>
      <c r="B162" s="30" t="s">
        <v>223</v>
      </c>
      <c r="C162" s="78" t="s">
        <v>224</v>
      </c>
      <c r="D162" s="79"/>
      <c r="E162" s="21"/>
      <c r="F162" s="31">
        <v>25</v>
      </c>
      <c r="G162" s="31">
        <f t="shared" si="2"/>
        <v>0</v>
      </c>
      <c r="H162" s="6"/>
      <c r="I162" s="40"/>
      <c r="J162" s="41"/>
      <c r="K162" s="41"/>
    </row>
    <row r="163" spans="1:11" s="20" customFormat="1" ht="15">
      <c r="A163" s="15">
        <v>18</v>
      </c>
      <c r="B163" s="46" t="s">
        <v>386</v>
      </c>
      <c r="C163" s="78" t="s">
        <v>387</v>
      </c>
      <c r="D163" s="79"/>
      <c r="E163" s="21"/>
      <c r="F163" s="31">
        <v>25</v>
      </c>
      <c r="G163" s="31">
        <f>E163*F163</f>
        <v>0</v>
      </c>
      <c r="H163" s="6"/>
      <c r="I163" s="40"/>
      <c r="J163" s="41"/>
      <c r="K163" s="41"/>
    </row>
    <row r="164" spans="1:11" ht="15">
      <c r="A164" s="15">
        <v>19</v>
      </c>
      <c r="B164" s="30" t="s">
        <v>225</v>
      </c>
      <c r="C164" s="108" t="s">
        <v>226</v>
      </c>
      <c r="D164" s="109"/>
      <c r="E164" s="21"/>
      <c r="F164" s="31">
        <v>13</v>
      </c>
      <c r="G164" s="31">
        <f t="shared" si="2"/>
        <v>0</v>
      </c>
      <c r="H164" s="6"/>
      <c r="I164" s="40"/>
      <c r="J164" s="41"/>
      <c r="K164" s="41"/>
    </row>
    <row r="165" spans="1:11" ht="15">
      <c r="A165" s="15">
        <v>20</v>
      </c>
      <c r="B165" s="26" t="s">
        <v>227</v>
      </c>
      <c r="C165" s="95" t="s">
        <v>228</v>
      </c>
      <c r="D165" s="96"/>
      <c r="E165" s="21"/>
      <c r="F165" s="29">
        <v>7.25384615384615</v>
      </c>
      <c r="G165" s="29">
        <f t="shared" si="2"/>
        <v>0</v>
      </c>
      <c r="H165" s="6"/>
      <c r="I165" s="40"/>
      <c r="J165" s="41"/>
      <c r="K165" s="41"/>
    </row>
    <row r="166" spans="1:9" ht="15">
      <c r="A166" s="15">
        <v>21</v>
      </c>
      <c r="B166" s="34" t="s">
        <v>229</v>
      </c>
      <c r="C166" s="76" t="s">
        <v>230</v>
      </c>
      <c r="D166" s="77"/>
      <c r="E166" s="21"/>
      <c r="F166" s="37">
        <v>6.45</v>
      </c>
      <c r="G166" s="37">
        <f t="shared" si="2"/>
        <v>0</v>
      </c>
      <c r="H166" s="6"/>
      <c r="I166" s="24"/>
    </row>
    <row r="167" spans="1:9" ht="15">
      <c r="A167" s="15">
        <v>22</v>
      </c>
      <c r="B167" s="34" t="s">
        <v>231</v>
      </c>
      <c r="C167" s="76" t="s">
        <v>232</v>
      </c>
      <c r="D167" s="77"/>
      <c r="E167" s="21"/>
      <c r="F167" s="37">
        <v>9.75</v>
      </c>
      <c r="G167" s="37">
        <f t="shared" si="2"/>
        <v>0</v>
      </c>
      <c r="H167" s="6"/>
      <c r="I167" s="24"/>
    </row>
    <row r="168" spans="1:9" ht="15">
      <c r="A168" s="15">
        <v>23</v>
      </c>
      <c r="B168" s="34" t="s">
        <v>233</v>
      </c>
      <c r="C168" s="76" t="s">
        <v>234</v>
      </c>
      <c r="D168" s="77"/>
      <c r="E168" s="21"/>
      <c r="F168" s="37">
        <v>19.5</v>
      </c>
      <c r="G168" s="37">
        <f t="shared" si="2"/>
        <v>0</v>
      </c>
      <c r="H168" s="6"/>
      <c r="I168" s="24"/>
    </row>
    <row r="169" spans="1:10" ht="15">
      <c r="A169" s="15">
        <v>24</v>
      </c>
      <c r="B169" s="26" t="s">
        <v>235</v>
      </c>
      <c r="C169" s="95" t="s">
        <v>236</v>
      </c>
      <c r="D169" s="96"/>
      <c r="E169" s="21"/>
      <c r="F169" s="29">
        <v>9.75</v>
      </c>
      <c r="G169" s="29">
        <f t="shared" si="2"/>
        <v>0</v>
      </c>
      <c r="H169" s="6"/>
      <c r="I169" s="40"/>
      <c r="J169" s="41"/>
    </row>
    <row r="170" spans="1:10" ht="15">
      <c r="A170" s="15">
        <v>25</v>
      </c>
      <c r="B170" s="26" t="s">
        <v>237</v>
      </c>
      <c r="C170" s="95" t="s">
        <v>238</v>
      </c>
      <c r="D170" s="96"/>
      <c r="E170" s="21"/>
      <c r="F170" s="29">
        <v>9.75</v>
      </c>
      <c r="G170" s="29">
        <f t="shared" si="2"/>
        <v>0</v>
      </c>
      <c r="H170" s="6"/>
      <c r="I170" s="40"/>
      <c r="J170" s="41"/>
    </row>
    <row r="171" spans="1:10" ht="15">
      <c r="A171" s="15">
        <v>26</v>
      </c>
      <c r="B171" s="26" t="s">
        <v>239</v>
      </c>
      <c r="C171" s="95" t="s">
        <v>240</v>
      </c>
      <c r="D171" s="96"/>
      <c r="E171" s="21"/>
      <c r="F171" s="29">
        <v>7.25</v>
      </c>
      <c r="G171" s="29">
        <f t="shared" si="2"/>
        <v>0</v>
      </c>
      <c r="H171" s="6"/>
      <c r="I171" s="40"/>
      <c r="J171" s="41"/>
    </row>
    <row r="172" spans="1:10" ht="15">
      <c r="A172" s="15">
        <v>27</v>
      </c>
      <c r="B172" s="26" t="s">
        <v>241</v>
      </c>
      <c r="C172" s="95" t="s">
        <v>242</v>
      </c>
      <c r="D172" s="96"/>
      <c r="E172" s="21"/>
      <c r="F172" s="29">
        <v>2.8846153846153846</v>
      </c>
      <c r="G172" s="29">
        <f t="shared" si="2"/>
        <v>0</v>
      </c>
      <c r="H172" s="6"/>
      <c r="I172" s="40"/>
      <c r="J172" s="41"/>
    </row>
    <row r="173" spans="1:10" ht="15">
      <c r="A173" s="15">
        <v>28</v>
      </c>
      <c r="B173" s="26" t="s">
        <v>243</v>
      </c>
      <c r="C173" s="95" t="s">
        <v>244</v>
      </c>
      <c r="D173" s="96"/>
      <c r="E173" s="21"/>
      <c r="F173" s="29">
        <v>3.85</v>
      </c>
      <c r="G173" s="29">
        <f t="shared" si="2"/>
        <v>0</v>
      </c>
      <c r="H173" s="6"/>
      <c r="I173" s="40"/>
      <c r="J173" s="41"/>
    </row>
    <row r="174" spans="1:10" ht="15">
      <c r="A174" s="15">
        <v>29</v>
      </c>
      <c r="B174" s="26" t="s">
        <v>245</v>
      </c>
      <c r="C174" s="95" t="s">
        <v>246</v>
      </c>
      <c r="D174" s="96"/>
      <c r="E174" s="21"/>
      <c r="F174" s="29">
        <v>12.75</v>
      </c>
      <c r="G174" s="29">
        <f t="shared" si="2"/>
        <v>0</v>
      </c>
      <c r="H174" s="6"/>
      <c r="I174" s="40"/>
      <c r="J174" s="41"/>
    </row>
    <row r="175" spans="1:10" ht="15">
      <c r="A175" s="15">
        <v>30</v>
      </c>
      <c r="B175" s="26" t="s">
        <v>247</v>
      </c>
      <c r="C175" s="95" t="s">
        <v>248</v>
      </c>
      <c r="D175" s="96"/>
      <c r="E175" s="21"/>
      <c r="F175" s="29">
        <v>8.35</v>
      </c>
      <c r="G175" s="29">
        <f t="shared" si="2"/>
        <v>0</v>
      </c>
      <c r="H175" s="6"/>
      <c r="I175" s="40"/>
      <c r="J175" s="41"/>
    </row>
    <row r="176" spans="1:10" ht="15">
      <c r="A176" s="15">
        <v>31</v>
      </c>
      <c r="B176" s="26" t="s">
        <v>249</v>
      </c>
      <c r="C176" s="95" t="s">
        <v>250</v>
      </c>
      <c r="D176" s="96"/>
      <c r="E176" s="21"/>
      <c r="F176" s="29">
        <v>11.7</v>
      </c>
      <c r="G176" s="29">
        <f t="shared" si="2"/>
        <v>0</v>
      </c>
      <c r="H176" s="6"/>
      <c r="I176" s="40"/>
      <c r="J176" s="41"/>
    </row>
    <row r="177" spans="1:10" ht="15">
      <c r="A177" s="15">
        <v>32</v>
      </c>
      <c r="B177" s="26" t="s">
        <v>251</v>
      </c>
      <c r="C177" s="95" t="s">
        <v>252</v>
      </c>
      <c r="D177" s="96"/>
      <c r="E177" s="21"/>
      <c r="F177" s="29">
        <v>8.85</v>
      </c>
      <c r="G177" s="29">
        <f t="shared" si="2"/>
        <v>0</v>
      </c>
      <c r="H177" s="6"/>
      <c r="I177" s="40"/>
      <c r="J177" s="41"/>
    </row>
    <row r="178" spans="1:10" ht="15">
      <c r="A178" s="15">
        <v>33</v>
      </c>
      <c r="B178" s="30" t="s">
        <v>253</v>
      </c>
      <c r="C178" s="78" t="s">
        <v>254</v>
      </c>
      <c r="D178" s="79"/>
      <c r="E178" s="21"/>
      <c r="F178" s="31">
        <v>3.2</v>
      </c>
      <c r="G178" s="31">
        <f aca="true" t="shared" si="6" ref="G178:G234">E178*F178</f>
        <v>0</v>
      </c>
      <c r="H178" s="6"/>
      <c r="I178" s="40"/>
      <c r="J178" s="41"/>
    </row>
    <row r="179" spans="1:10" ht="15">
      <c r="A179" s="15">
        <v>34</v>
      </c>
      <c r="B179" s="26" t="s">
        <v>255</v>
      </c>
      <c r="C179" s="95" t="s">
        <v>256</v>
      </c>
      <c r="D179" s="96"/>
      <c r="E179" s="21"/>
      <c r="F179" s="29">
        <v>2</v>
      </c>
      <c r="G179" s="29">
        <f t="shared" si="6"/>
        <v>0</v>
      </c>
      <c r="H179" s="6"/>
      <c r="I179" s="40"/>
      <c r="J179" s="41"/>
    </row>
    <row r="180" spans="1:10" ht="15">
      <c r="A180" s="15">
        <v>35</v>
      </c>
      <c r="B180" s="49" t="s">
        <v>257</v>
      </c>
      <c r="C180" s="78" t="s">
        <v>258</v>
      </c>
      <c r="D180" s="79"/>
      <c r="E180" s="21"/>
      <c r="F180" s="31">
        <v>1</v>
      </c>
      <c r="G180" s="31">
        <f t="shared" si="6"/>
        <v>0</v>
      </c>
      <c r="H180" s="6"/>
      <c r="I180" s="40"/>
      <c r="J180" s="41"/>
    </row>
    <row r="181" spans="1:10" ht="15">
      <c r="A181" s="15">
        <v>36</v>
      </c>
      <c r="B181" s="49" t="s">
        <v>259</v>
      </c>
      <c r="C181" s="78" t="s">
        <v>260</v>
      </c>
      <c r="D181" s="79"/>
      <c r="E181" s="21"/>
      <c r="F181" s="31">
        <v>1.3</v>
      </c>
      <c r="G181" s="31">
        <f t="shared" si="6"/>
        <v>0</v>
      </c>
      <c r="H181" s="6"/>
      <c r="I181" s="40"/>
      <c r="J181" s="41"/>
    </row>
    <row r="182" spans="1:10" ht="15">
      <c r="A182" s="15">
        <v>37</v>
      </c>
      <c r="B182" s="49" t="s">
        <v>261</v>
      </c>
      <c r="C182" s="78" t="s">
        <v>262</v>
      </c>
      <c r="D182" s="79"/>
      <c r="E182" s="21"/>
      <c r="F182" s="31">
        <v>2.5</v>
      </c>
      <c r="G182" s="31">
        <f t="shared" si="6"/>
        <v>0</v>
      </c>
      <c r="H182" s="6"/>
      <c r="I182" s="40"/>
      <c r="J182" s="41"/>
    </row>
    <row r="183" spans="1:10" ht="15">
      <c r="A183" s="15">
        <v>38</v>
      </c>
      <c r="B183" s="49" t="s">
        <v>227</v>
      </c>
      <c r="C183" s="78" t="s">
        <v>263</v>
      </c>
      <c r="D183" s="79"/>
      <c r="E183" s="21"/>
      <c r="F183" s="31">
        <v>2.4</v>
      </c>
      <c r="G183" s="31">
        <f t="shared" si="6"/>
        <v>0</v>
      </c>
      <c r="H183" s="6"/>
      <c r="I183" s="40"/>
      <c r="J183" s="41"/>
    </row>
    <row r="184" spans="1:10" ht="15">
      <c r="A184" s="15">
        <v>39</v>
      </c>
      <c r="B184" s="49" t="s">
        <v>264</v>
      </c>
      <c r="C184" s="78" t="s">
        <v>265</v>
      </c>
      <c r="D184" s="79"/>
      <c r="E184" s="21"/>
      <c r="F184" s="31">
        <v>2.4</v>
      </c>
      <c r="G184" s="31">
        <f t="shared" si="6"/>
        <v>0</v>
      </c>
      <c r="H184" s="6"/>
      <c r="I184" s="40"/>
      <c r="J184" s="41"/>
    </row>
    <row r="185" spans="1:10" ht="15">
      <c r="A185" s="15">
        <v>40</v>
      </c>
      <c r="B185" s="49" t="s">
        <v>266</v>
      </c>
      <c r="C185" s="78" t="s">
        <v>267</v>
      </c>
      <c r="D185" s="79"/>
      <c r="E185" s="21"/>
      <c r="F185" s="31">
        <v>3.2</v>
      </c>
      <c r="G185" s="31">
        <f t="shared" si="6"/>
        <v>0</v>
      </c>
      <c r="H185" s="6"/>
      <c r="I185" s="40"/>
      <c r="J185" s="41"/>
    </row>
    <row r="186" spans="1:10" ht="15">
      <c r="A186" s="15">
        <v>41</v>
      </c>
      <c r="B186" s="49" t="s">
        <v>268</v>
      </c>
      <c r="C186" s="78" t="s">
        <v>269</v>
      </c>
      <c r="D186" s="79"/>
      <c r="E186" s="21"/>
      <c r="F186" s="31">
        <v>3.2</v>
      </c>
      <c r="G186" s="31">
        <f t="shared" si="6"/>
        <v>0</v>
      </c>
      <c r="H186" s="6"/>
      <c r="I186" s="40"/>
      <c r="J186" s="41"/>
    </row>
    <row r="187" spans="1:10" ht="15">
      <c r="A187" s="15">
        <v>42</v>
      </c>
      <c r="B187" s="49" t="s">
        <v>270</v>
      </c>
      <c r="C187" s="78" t="s">
        <v>271</v>
      </c>
      <c r="D187" s="79"/>
      <c r="E187" s="21"/>
      <c r="F187" s="31">
        <v>5.2</v>
      </c>
      <c r="G187" s="31">
        <f t="shared" si="6"/>
        <v>0</v>
      </c>
      <c r="H187" s="6"/>
      <c r="I187" s="40"/>
      <c r="J187" s="41"/>
    </row>
    <row r="188" spans="1:10" ht="15">
      <c r="A188" s="15">
        <v>43</v>
      </c>
      <c r="B188" s="49" t="s">
        <v>272</v>
      </c>
      <c r="C188" s="78" t="s">
        <v>273</v>
      </c>
      <c r="D188" s="79"/>
      <c r="E188" s="21"/>
      <c r="F188" s="31">
        <v>6</v>
      </c>
      <c r="G188" s="31">
        <f t="shared" si="6"/>
        <v>0</v>
      </c>
      <c r="H188" s="6"/>
      <c r="I188" s="40"/>
      <c r="J188" s="41"/>
    </row>
    <row r="189" spans="1:10" ht="15">
      <c r="A189" s="15">
        <v>44</v>
      </c>
      <c r="B189" s="49" t="s">
        <v>274</v>
      </c>
      <c r="C189" s="78" t="s">
        <v>275</v>
      </c>
      <c r="D189" s="79"/>
      <c r="E189" s="21"/>
      <c r="F189" s="31">
        <v>2.9</v>
      </c>
      <c r="G189" s="31">
        <f t="shared" si="6"/>
        <v>0</v>
      </c>
      <c r="H189" s="6"/>
      <c r="I189" s="40"/>
      <c r="J189" s="41"/>
    </row>
    <row r="190" spans="1:10" ht="15">
      <c r="A190" s="15">
        <v>45</v>
      </c>
      <c r="B190" s="49" t="s">
        <v>276</v>
      </c>
      <c r="C190" s="78" t="s">
        <v>277</v>
      </c>
      <c r="D190" s="79"/>
      <c r="E190" s="21"/>
      <c r="F190" s="31">
        <v>9.75</v>
      </c>
      <c r="G190" s="31">
        <f t="shared" si="6"/>
        <v>0</v>
      </c>
      <c r="H190" s="6"/>
      <c r="I190" s="40"/>
      <c r="J190" s="41"/>
    </row>
    <row r="191" spans="1:10" ht="15">
      <c r="A191" s="15">
        <v>46</v>
      </c>
      <c r="B191" s="49" t="s">
        <v>278</v>
      </c>
      <c r="C191" s="78" t="s">
        <v>279</v>
      </c>
      <c r="D191" s="79"/>
      <c r="E191" s="21"/>
      <c r="F191" s="31">
        <v>3.2</v>
      </c>
      <c r="G191" s="31">
        <f t="shared" si="6"/>
        <v>0</v>
      </c>
      <c r="H191" s="6"/>
      <c r="I191" s="40"/>
      <c r="J191" s="41"/>
    </row>
    <row r="192" spans="1:10" ht="15">
      <c r="A192" s="15">
        <v>47</v>
      </c>
      <c r="B192" s="49" t="s">
        <v>280</v>
      </c>
      <c r="C192" s="78" t="s">
        <v>281</v>
      </c>
      <c r="D192" s="79"/>
      <c r="E192" s="21"/>
      <c r="F192" s="31">
        <v>3.2</v>
      </c>
      <c r="G192" s="31">
        <f t="shared" si="6"/>
        <v>0</v>
      </c>
      <c r="H192" s="6"/>
      <c r="I192" s="40"/>
      <c r="J192" s="41"/>
    </row>
    <row r="193" spans="1:10" ht="15">
      <c r="A193" s="15">
        <v>48</v>
      </c>
      <c r="B193" s="49" t="s">
        <v>266</v>
      </c>
      <c r="C193" s="78" t="s">
        <v>282</v>
      </c>
      <c r="D193" s="79"/>
      <c r="E193" s="21"/>
      <c r="F193" s="31">
        <v>3.2</v>
      </c>
      <c r="G193" s="31">
        <f t="shared" si="6"/>
        <v>0</v>
      </c>
      <c r="H193" s="6"/>
      <c r="I193" s="40"/>
      <c r="J193" s="41"/>
    </row>
    <row r="194" spans="1:10" ht="15">
      <c r="A194" s="15">
        <v>49</v>
      </c>
      <c r="B194" s="49" t="s">
        <v>283</v>
      </c>
      <c r="C194" s="78" t="s">
        <v>284</v>
      </c>
      <c r="D194" s="79"/>
      <c r="E194" s="21"/>
      <c r="F194" s="31">
        <v>7.8</v>
      </c>
      <c r="G194" s="31">
        <f t="shared" si="6"/>
        <v>0</v>
      </c>
      <c r="H194" s="6"/>
      <c r="I194" s="40"/>
      <c r="J194" s="41"/>
    </row>
    <row r="195" spans="1:10" ht="15">
      <c r="A195" s="15">
        <v>50</v>
      </c>
      <c r="B195" s="49" t="s">
        <v>285</v>
      </c>
      <c r="C195" s="78" t="s">
        <v>286</v>
      </c>
      <c r="D195" s="79"/>
      <c r="E195" s="21"/>
      <c r="F195" s="31">
        <v>1.2</v>
      </c>
      <c r="G195" s="31">
        <f t="shared" si="6"/>
        <v>0</v>
      </c>
      <c r="H195" s="6"/>
      <c r="I195" s="40"/>
      <c r="J195" s="41"/>
    </row>
    <row r="196" spans="1:10" ht="15">
      <c r="A196" s="15">
        <v>51</v>
      </c>
      <c r="B196" s="49" t="s">
        <v>287</v>
      </c>
      <c r="C196" s="78" t="s">
        <v>288</v>
      </c>
      <c r="D196" s="79"/>
      <c r="E196" s="21"/>
      <c r="F196" s="31">
        <v>1.2</v>
      </c>
      <c r="G196" s="31">
        <f t="shared" si="6"/>
        <v>0</v>
      </c>
      <c r="H196" s="6"/>
      <c r="I196" s="40"/>
      <c r="J196" s="41"/>
    </row>
    <row r="197" spans="1:10" ht="15">
      <c r="A197" s="15">
        <v>52</v>
      </c>
      <c r="B197" s="49" t="s">
        <v>289</v>
      </c>
      <c r="C197" s="78" t="s">
        <v>290</v>
      </c>
      <c r="D197" s="79"/>
      <c r="E197" s="21"/>
      <c r="F197" s="31">
        <v>5.8</v>
      </c>
      <c r="G197" s="31">
        <f t="shared" si="6"/>
        <v>0</v>
      </c>
      <c r="H197" s="6"/>
      <c r="I197" s="40"/>
      <c r="J197" s="41"/>
    </row>
    <row r="198" spans="1:10" ht="15">
      <c r="A198" s="15">
        <v>53</v>
      </c>
      <c r="B198" s="49" t="s">
        <v>291</v>
      </c>
      <c r="C198" s="78" t="s">
        <v>292</v>
      </c>
      <c r="D198" s="79"/>
      <c r="E198" s="21"/>
      <c r="F198" s="31">
        <v>8.92</v>
      </c>
      <c r="G198" s="31">
        <f t="shared" si="6"/>
        <v>0</v>
      </c>
      <c r="H198" s="6"/>
      <c r="I198" s="40"/>
      <c r="J198" s="41"/>
    </row>
    <row r="199" spans="1:10" ht="15">
      <c r="A199" s="15">
        <v>54</v>
      </c>
      <c r="B199" s="49" t="s">
        <v>293</v>
      </c>
      <c r="C199" s="78" t="s">
        <v>294</v>
      </c>
      <c r="D199" s="79"/>
      <c r="E199" s="21"/>
      <c r="F199" s="31">
        <v>7.86</v>
      </c>
      <c r="G199" s="31">
        <f t="shared" si="6"/>
        <v>0</v>
      </c>
      <c r="H199" s="6"/>
      <c r="I199" s="40"/>
      <c r="J199" s="41"/>
    </row>
    <row r="200" spans="1:10" ht="15">
      <c r="A200" s="15">
        <v>55</v>
      </c>
      <c r="B200" s="49" t="s">
        <v>295</v>
      </c>
      <c r="C200" s="78" t="s">
        <v>507</v>
      </c>
      <c r="D200" s="79"/>
      <c r="E200" s="21"/>
      <c r="F200" s="31">
        <v>5</v>
      </c>
      <c r="G200" s="31">
        <f t="shared" si="6"/>
        <v>0</v>
      </c>
      <c r="H200" s="6"/>
      <c r="I200" s="40"/>
      <c r="J200" s="41"/>
    </row>
    <row r="201" spans="1:11" s="20" customFormat="1" ht="15">
      <c r="A201" s="15">
        <v>56</v>
      </c>
      <c r="B201" s="45" t="s">
        <v>506</v>
      </c>
      <c r="C201" s="76" t="s">
        <v>508</v>
      </c>
      <c r="D201" s="77"/>
      <c r="E201" s="21"/>
      <c r="F201" s="37">
        <v>5</v>
      </c>
      <c r="G201" s="37">
        <f t="shared" si="6"/>
        <v>0</v>
      </c>
      <c r="H201" s="6"/>
      <c r="I201" s="40"/>
      <c r="J201" s="41"/>
      <c r="K201" s="41"/>
    </row>
    <row r="202" spans="1:11" s="20" customFormat="1" ht="15">
      <c r="A202" s="15">
        <v>57</v>
      </c>
      <c r="B202" s="45" t="s">
        <v>509</v>
      </c>
      <c r="C202" s="35" t="s">
        <v>510</v>
      </c>
      <c r="D202" s="36"/>
      <c r="E202" s="21"/>
      <c r="F202" s="37">
        <v>3.95</v>
      </c>
      <c r="G202" s="37">
        <f t="shared" si="6"/>
        <v>0</v>
      </c>
      <c r="H202" s="6"/>
      <c r="I202" s="40"/>
      <c r="J202" s="41"/>
      <c r="K202" s="41"/>
    </row>
    <row r="203" spans="1:11" ht="15">
      <c r="A203" s="15">
        <v>58</v>
      </c>
      <c r="B203" s="49" t="s">
        <v>296</v>
      </c>
      <c r="C203" s="78" t="s">
        <v>297</v>
      </c>
      <c r="D203" s="79"/>
      <c r="E203" s="21"/>
      <c r="F203" s="31">
        <v>6.92</v>
      </c>
      <c r="G203" s="31">
        <f t="shared" si="6"/>
        <v>0</v>
      </c>
      <c r="H203" s="6"/>
      <c r="I203" s="40"/>
      <c r="J203" s="75"/>
      <c r="K203" s="41"/>
    </row>
    <row r="204" spans="1:11" ht="15">
      <c r="A204" s="15">
        <v>59</v>
      </c>
      <c r="B204" s="49" t="s">
        <v>298</v>
      </c>
      <c r="C204" s="78" t="s">
        <v>299</v>
      </c>
      <c r="D204" s="79"/>
      <c r="E204" s="21"/>
      <c r="F204" s="31">
        <v>3.2</v>
      </c>
      <c r="G204" s="31">
        <f t="shared" si="6"/>
        <v>0</v>
      </c>
      <c r="H204" s="6"/>
      <c r="I204" s="40"/>
      <c r="J204" s="41"/>
      <c r="K204" s="41"/>
    </row>
    <row r="205" spans="1:10" ht="15">
      <c r="A205" s="15">
        <v>60</v>
      </c>
      <c r="B205" s="49" t="s">
        <v>300</v>
      </c>
      <c r="C205" s="78" t="s">
        <v>301</v>
      </c>
      <c r="D205" s="79"/>
      <c r="E205" s="21"/>
      <c r="F205" s="31">
        <v>6.92</v>
      </c>
      <c r="G205" s="31">
        <f t="shared" si="6"/>
        <v>0</v>
      </c>
      <c r="H205" s="6"/>
      <c r="I205" s="40"/>
      <c r="J205" s="41"/>
    </row>
    <row r="206" spans="1:10" s="20" customFormat="1" ht="15">
      <c r="A206" s="15">
        <v>61</v>
      </c>
      <c r="B206" s="45" t="s">
        <v>505</v>
      </c>
      <c r="C206" s="76" t="s">
        <v>504</v>
      </c>
      <c r="D206" s="77"/>
      <c r="E206" s="21"/>
      <c r="F206" s="37">
        <v>7.65</v>
      </c>
      <c r="G206" s="37">
        <f t="shared" si="6"/>
        <v>0</v>
      </c>
      <c r="H206" s="6"/>
      <c r="I206" s="40"/>
      <c r="J206" s="41"/>
    </row>
    <row r="207" spans="1:10" ht="14.25" customHeight="1">
      <c r="A207" s="15">
        <v>62</v>
      </c>
      <c r="B207" s="45" t="s">
        <v>302</v>
      </c>
      <c r="C207" s="76" t="s">
        <v>303</v>
      </c>
      <c r="D207" s="77"/>
      <c r="E207" s="21"/>
      <c r="F207" s="37">
        <v>11.92</v>
      </c>
      <c r="G207" s="37">
        <f t="shared" si="6"/>
        <v>0</v>
      </c>
      <c r="H207" s="6"/>
      <c r="I207" s="40"/>
      <c r="J207" s="41"/>
    </row>
    <row r="208" spans="1:10" ht="15">
      <c r="A208" s="15">
        <v>63</v>
      </c>
      <c r="B208" s="45" t="s">
        <v>304</v>
      </c>
      <c r="C208" s="76" t="s">
        <v>305</v>
      </c>
      <c r="D208" s="77"/>
      <c r="E208" s="21"/>
      <c r="F208" s="37">
        <v>18.92</v>
      </c>
      <c r="G208" s="37">
        <f t="shared" si="6"/>
        <v>0</v>
      </c>
      <c r="H208" s="6"/>
      <c r="I208" s="40"/>
      <c r="J208" s="41"/>
    </row>
    <row r="209" spans="1:10" ht="15">
      <c r="A209" s="15">
        <v>64</v>
      </c>
      <c r="B209" s="45" t="s">
        <v>406</v>
      </c>
      <c r="C209" s="112" t="s">
        <v>306</v>
      </c>
      <c r="D209" s="113"/>
      <c r="E209" s="21"/>
      <c r="F209" s="50">
        <v>5.25</v>
      </c>
      <c r="G209" s="50">
        <f t="shared" si="6"/>
        <v>0</v>
      </c>
      <c r="H209" s="6"/>
      <c r="I209" s="40"/>
      <c r="J209" s="41"/>
    </row>
    <row r="210" spans="1:10" ht="15">
      <c r="A210" s="15">
        <v>65</v>
      </c>
      <c r="B210" s="45" t="s">
        <v>405</v>
      </c>
      <c r="C210" s="112" t="s">
        <v>307</v>
      </c>
      <c r="D210" s="113"/>
      <c r="E210" s="21"/>
      <c r="F210" s="50">
        <v>5.25</v>
      </c>
      <c r="G210" s="50">
        <f t="shared" si="6"/>
        <v>0</v>
      </c>
      <c r="H210" s="6"/>
      <c r="I210" s="40"/>
      <c r="J210" s="41"/>
    </row>
    <row r="211" spans="1:10" ht="15">
      <c r="A211" s="15">
        <v>66</v>
      </c>
      <c r="B211" s="45" t="s">
        <v>407</v>
      </c>
      <c r="C211" s="112" t="s">
        <v>308</v>
      </c>
      <c r="D211" s="113"/>
      <c r="E211" s="21"/>
      <c r="F211" s="50">
        <v>3.65</v>
      </c>
      <c r="G211" s="50">
        <f t="shared" si="6"/>
        <v>0</v>
      </c>
      <c r="H211" s="6"/>
      <c r="I211" s="40"/>
      <c r="J211" s="41"/>
    </row>
    <row r="212" spans="1:10" ht="15">
      <c r="A212" s="15">
        <v>67</v>
      </c>
      <c r="B212" s="45" t="s">
        <v>309</v>
      </c>
      <c r="C212" s="112" t="s">
        <v>408</v>
      </c>
      <c r="D212" s="113"/>
      <c r="E212" s="21"/>
      <c r="F212" s="50">
        <v>17.75</v>
      </c>
      <c r="G212" s="50">
        <f t="shared" si="6"/>
        <v>0</v>
      </c>
      <c r="H212" s="6"/>
      <c r="I212" s="40"/>
      <c r="J212" s="41"/>
    </row>
    <row r="213" spans="1:10" s="20" customFormat="1" ht="15">
      <c r="A213" s="15">
        <v>68</v>
      </c>
      <c r="B213" s="45" t="s">
        <v>410</v>
      </c>
      <c r="C213" s="76" t="s">
        <v>409</v>
      </c>
      <c r="D213" s="77"/>
      <c r="E213" s="21"/>
      <c r="F213" s="50">
        <v>11.75</v>
      </c>
      <c r="G213" s="50">
        <f t="shared" si="6"/>
        <v>0</v>
      </c>
      <c r="H213" s="6"/>
      <c r="I213" s="24" t="s">
        <v>392</v>
      </c>
      <c r="J213" s="20" t="s">
        <v>393</v>
      </c>
    </row>
    <row r="214" spans="1:10" s="20" customFormat="1" ht="15">
      <c r="A214" s="15">
        <v>69</v>
      </c>
      <c r="B214" s="34" t="s">
        <v>384</v>
      </c>
      <c r="C214" s="76" t="s">
        <v>398</v>
      </c>
      <c r="D214" s="77"/>
      <c r="E214" s="21"/>
      <c r="F214" s="37">
        <v>9.75</v>
      </c>
      <c r="G214" s="37">
        <f>E214*F214</f>
        <v>0</v>
      </c>
      <c r="H214" s="6"/>
      <c r="I214" s="24" t="s">
        <v>392</v>
      </c>
      <c r="J214" s="20" t="s">
        <v>393</v>
      </c>
    </row>
    <row r="215" spans="1:10" s="20" customFormat="1" ht="15">
      <c r="A215" s="15">
        <v>70</v>
      </c>
      <c r="B215" s="45" t="s">
        <v>479</v>
      </c>
      <c r="C215" s="35" t="s">
        <v>489</v>
      </c>
      <c r="D215" s="36"/>
      <c r="E215" s="21"/>
      <c r="F215" s="50">
        <v>18.6</v>
      </c>
      <c r="G215" s="50">
        <f t="shared" si="6"/>
        <v>0</v>
      </c>
      <c r="H215" s="6"/>
      <c r="I215" s="24" t="s">
        <v>392</v>
      </c>
      <c r="J215" s="20" t="s">
        <v>431</v>
      </c>
    </row>
    <row r="216" spans="1:10" s="20" customFormat="1" ht="15">
      <c r="A216" s="15">
        <v>71</v>
      </c>
      <c r="B216" s="45" t="s">
        <v>480</v>
      </c>
      <c r="C216" s="35" t="s">
        <v>490</v>
      </c>
      <c r="D216" s="36"/>
      <c r="E216" s="21"/>
      <c r="F216" s="50">
        <v>13.649999999999999</v>
      </c>
      <c r="G216" s="50">
        <f t="shared" si="6"/>
        <v>0</v>
      </c>
      <c r="H216" s="6"/>
      <c r="I216" s="24" t="s">
        <v>392</v>
      </c>
      <c r="J216" s="20" t="s">
        <v>431</v>
      </c>
    </row>
    <row r="217" spans="1:10" s="20" customFormat="1" ht="15">
      <c r="A217" s="15">
        <v>72</v>
      </c>
      <c r="B217" s="45" t="s">
        <v>481</v>
      </c>
      <c r="C217" s="35" t="s">
        <v>491</v>
      </c>
      <c r="D217" s="36"/>
      <c r="E217" s="21"/>
      <c r="F217" s="50">
        <v>13.200000000000001</v>
      </c>
      <c r="G217" s="37">
        <f t="shared" si="6"/>
        <v>0</v>
      </c>
      <c r="H217" s="6"/>
      <c r="I217" s="24" t="s">
        <v>392</v>
      </c>
      <c r="J217" s="20" t="s">
        <v>431</v>
      </c>
    </row>
    <row r="218" spans="1:10" s="20" customFormat="1" ht="15">
      <c r="A218" s="15">
        <v>73</v>
      </c>
      <c r="B218" s="45" t="s">
        <v>482</v>
      </c>
      <c r="C218" s="35" t="s">
        <v>492</v>
      </c>
      <c r="D218" s="36"/>
      <c r="E218" s="21"/>
      <c r="F218" s="50">
        <v>9.75</v>
      </c>
      <c r="G218" s="50">
        <f t="shared" si="6"/>
        <v>0</v>
      </c>
      <c r="H218" s="6"/>
      <c r="I218" s="24" t="s">
        <v>392</v>
      </c>
      <c r="J218" s="20" t="s">
        <v>393</v>
      </c>
    </row>
    <row r="219" spans="1:10" s="20" customFormat="1" ht="15">
      <c r="A219" s="15">
        <v>74</v>
      </c>
      <c r="B219" s="45" t="s">
        <v>483</v>
      </c>
      <c r="C219" s="35" t="s">
        <v>493</v>
      </c>
      <c r="D219" s="36"/>
      <c r="E219" s="21"/>
      <c r="F219" s="50">
        <v>6.8999999999999995</v>
      </c>
      <c r="G219" s="50">
        <f t="shared" si="6"/>
        <v>0</v>
      </c>
      <c r="H219" s="6"/>
      <c r="I219" s="24" t="s">
        <v>392</v>
      </c>
      <c r="J219" s="20" t="s">
        <v>393</v>
      </c>
    </row>
    <row r="220" spans="1:10" s="20" customFormat="1" ht="15">
      <c r="A220" s="15">
        <v>75</v>
      </c>
      <c r="B220" s="45" t="s">
        <v>484</v>
      </c>
      <c r="C220" s="35" t="s">
        <v>494</v>
      </c>
      <c r="D220" s="36"/>
      <c r="E220" s="21"/>
      <c r="F220" s="50">
        <v>7.800000000000001</v>
      </c>
      <c r="G220" s="37">
        <f t="shared" si="6"/>
        <v>0</v>
      </c>
      <c r="H220" s="6"/>
      <c r="I220" s="24" t="s">
        <v>392</v>
      </c>
      <c r="J220" s="20" t="s">
        <v>431</v>
      </c>
    </row>
    <row r="221" spans="1:10" s="20" customFormat="1" ht="15">
      <c r="A221" s="15">
        <v>76</v>
      </c>
      <c r="B221" s="45" t="s">
        <v>485</v>
      </c>
      <c r="C221" s="35" t="s">
        <v>495</v>
      </c>
      <c r="D221" s="36"/>
      <c r="E221" s="21"/>
      <c r="F221" s="50">
        <v>14.700000000000001</v>
      </c>
      <c r="G221" s="50">
        <f t="shared" si="6"/>
        <v>0</v>
      </c>
      <c r="H221" s="6"/>
      <c r="I221" s="24" t="s">
        <v>392</v>
      </c>
      <c r="J221" s="20" t="s">
        <v>393</v>
      </c>
    </row>
    <row r="222" spans="1:10" s="20" customFormat="1" ht="15">
      <c r="A222" s="15">
        <v>77</v>
      </c>
      <c r="B222" s="45" t="s">
        <v>486</v>
      </c>
      <c r="C222" s="35" t="s">
        <v>496</v>
      </c>
      <c r="D222" s="36"/>
      <c r="E222" s="21"/>
      <c r="F222" s="50">
        <v>7.800000000000001</v>
      </c>
      <c r="G222" s="50">
        <f t="shared" si="6"/>
        <v>0</v>
      </c>
      <c r="H222" s="6"/>
      <c r="I222" s="24" t="s">
        <v>392</v>
      </c>
      <c r="J222" s="20" t="s">
        <v>431</v>
      </c>
    </row>
    <row r="223" spans="1:10" s="20" customFormat="1" ht="15">
      <c r="A223" s="15">
        <v>78</v>
      </c>
      <c r="B223" s="45" t="s">
        <v>487</v>
      </c>
      <c r="C223" s="35" t="s">
        <v>497</v>
      </c>
      <c r="D223" s="36"/>
      <c r="E223" s="21"/>
      <c r="F223" s="50">
        <v>13.649999999999999</v>
      </c>
      <c r="G223" s="37">
        <f t="shared" si="6"/>
        <v>0</v>
      </c>
      <c r="H223" s="6"/>
      <c r="I223" s="24" t="s">
        <v>392</v>
      </c>
      <c r="J223" s="20" t="s">
        <v>431</v>
      </c>
    </row>
    <row r="224" spans="1:10" s="20" customFormat="1" ht="15">
      <c r="A224" s="15">
        <v>79</v>
      </c>
      <c r="B224" s="45" t="s">
        <v>161</v>
      </c>
      <c r="C224" s="35" t="s">
        <v>498</v>
      </c>
      <c r="D224" s="36"/>
      <c r="E224" s="21"/>
      <c r="F224" s="50">
        <v>6.8999999999999995</v>
      </c>
      <c r="G224" s="50">
        <f t="shared" si="6"/>
        <v>0</v>
      </c>
      <c r="H224" s="6"/>
      <c r="I224" s="24" t="s">
        <v>392</v>
      </c>
      <c r="J224" s="20" t="s">
        <v>431</v>
      </c>
    </row>
    <row r="225" spans="1:10" s="20" customFormat="1" ht="15">
      <c r="A225" s="15">
        <v>80</v>
      </c>
      <c r="B225" s="71" t="s">
        <v>488</v>
      </c>
      <c r="C225" s="70" t="s">
        <v>499</v>
      </c>
      <c r="D225" s="36"/>
      <c r="E225" s="21"/>
      <c r="F225" s="50">
        <v>19.5</v>
      </c>
      <c r="G225" s="50">
        <f t="shared" si="6"/>
        <v>0</v>
      </c>
      <c r="H225" s="6"/>
      <c r="I225" s="24" t="s">
        <v>392</v>
      </c>
      <c r="J225" s="20" t="s">
        <v>393</v>
      </c>
    </row>
    <row r="226" spans="1:10" s="20" customFormat="1" ht="15">
      <c r="A226" s="15">
        <v>81</v>
      </c>
      <c r="B226" s="45" t="s">
        <v>500</v>
      </c>
      <c r="C226" s="76" t="s">
        <v>501</v>
      </c>
      <c r="D226" s="77"/>
      <c r="E226" s="21"/>
      <c r="F226" s="50">
        <v>7.2</v>
      </c>
      <c r="G226" s="50">
        <f>E226*F226</f>
        <v>0</v>
      </c>
      <c r="H226" s="6"/>
      <c r="I226" s="40"/>
      <c r="J226" s="41"/>
    </row>
    <row r="227" spans="1:10" s="20" customFormat="1" ht="15">
      <c r="A227" s="25"/>
      <c r="B227" s="52"/>
      <c r="C227" s="114"/>
      <c r="D227" s="115"/>
      <c r="E227" s="52"/>
      <c r="F227" s="29"/>
      <c r="G227" s="31"/>
      <c r="H227" s="53"/>
      <c r="I227" s="40"/>
      <c r="J227" s="41"/>
    </row>
    <row r="228" spans="1:10" s="20" customFormat="1" ht="18.75">
      <c r="A228" s="25"/>
      <c r="B228" s="60"/>
      <c r="C228" s="116" t="s">
        <v>310</v>
      </c>
      <c r="D228" s="117"/>
      <c r="E228" s="52"/>
      <c r="F228" s="29"/>
      <c r="G228" s="31"/>
      <c r="H228" s="53"/>
      <c r="I228" s="40"/>
      <c r="J228" s="41"/>
    </row>
    <row r="229" spans="1:10" s="20" customFormat="1" ht="15">
      <c r="A229" s="33">
        <v>1</v>
      </c>
      <c r="B229" s="34" t="s">
        <v>311</v>
      </c>
      <c r="C229" s="76" t="s">
        <v>312</v>
      </c>
      <c r="D229" s="77"/>
      <c r="E229" s="54"/>
      <c r="F229" s="37">
        <v>2.5</v>
      </c>
      <c r="G229" s="50">
        <f t="shared" si="6"/>
        <v>0</v>
      </c>
      <c r="H229" s="55"/>
      <c r="I229" s="40"/>
      <c r="J229" s="41"/>
    </row>
    <row r="230" spans="1:10" s="20" customFormat="1" ht="15">
      <c r="A230" s="33">
        <v>2</v>
      </c>
      <c r="B230" s="34" t="s">
        <v>313</v>
      </c>
      <c r="C230" s="76" t="s">
        <v>314</v>
      </c>
      <c r="D230" s="77"/>
      <c r="E230" s="54"/>
      <c r="F230" s="37">
        <v>2.5</v>
      </c>
      <c r="G230" s="50">
        <f t="shared" si="6"/>
        <v>0</v>
      </c>
      <c r="H230" s="55"/>
      <c r="I230" s="40"/>
      <c r="J230" s="41"/>
    </row>
    <row r="231" spans="1:10" s="20" customFormat="1" ht="15">
      <c r="A231" s="33">
        <v>3</v>
      </c>
      <c r="B231" s="34" t="s">
        <v>315</v>
      </c>
      <c r="C231" s="76" t="s">
        <v>316</v>
      </c>
      <c r="D231" s="77"/>
      <c r="E231" s="54"/>
      <c r="F231" s="37">
        <v>3</v>
      </c>
      <c r="G231" s="50">
        <f t="shared" si="6"/>
        <v>0</v>
      </c>
      <c r="H231" s="55"/>
      <c r="I231" s="40"/>
      <c r="J231" s="41"/>
    </row>
    <row r="232" spans="1:10" s="20" customFormat="1" ht="15">
      <c r="A232" s="33">
        <v>4</v>
      </c>
      <c r="B232" s="34" t="s">
        <v>317</v>
      </c>
      <c r="C232" s="76" t="s">
        <v>318</v>
      </c>
      <c r="D232" s="77"/>
      <c r="E232" s="54"/>
      <c r="F232" s="37">
        <v>2.5</v>
      </c>
      <c r="G232" s="50">
        <f t="shared" si="6"/>
        <v>0</v>
      </c>
      <c r="H232" s="55"/>
      <c r="I232" s="40"/>
      <c r="J232" s="41"/>
    </row>
    <row r="233" spans="1:10" s="20" customFormat="1" ht="15">
      <c r="A233" s="33">
        <v>5</v>
      </c>
      <c r="B233" s="34" t="s">
        <v>319</v>
      </c>
      <c r="C233" s="76" t="s">
        <v>320</v>
      </c>
      <c r="D233" s="77"/>
      <c r="E233" s="54"/>
      <c r="F233" s="37">
        <v>3.2</v>
      </c>
      <c r="G233" s="50">
        <f t="shared" si="6"/>
        <v>0</v>
      </c>
      <c r="H233" s="55"/>
      <c r="I233" s="40"/>
      <c r="J233" s="41"/>
    </row>
    <row r="234" spans="1:10" s="20" customFormat="1" ht="15">
      <c r="A234" s="33">
        <v>6</v>
      </c>
      <c r="B234" s="34" t="s">
        <v>321</v>
      </c>
      <c r="C234" s="76" t="s">
        <v>322</v>
      </c>
      <c r="D234" s="77"/>
      <c r="E234" s="54"/>
      <c r="F234" s="37">
        <v>1.5</v>
      </c>
      <c r="G234" s="50">
        <f t="shared" si="6"/>
        <v>0</v>
      </c>
      <c r="H234" s="55"/>
      <c r="I234" s="40"/>
      <c r="J234" s="41"/>
    </row>
    <row r="235" spans="1:10" s="20" customFormat="1" ht="15">
      <c r="A235" s="33"/>
      <c r="B235" s="34"/>
      <c r="C235" s="118" t="s">
        <v>323</v>
      </c>
      <c r="D235" s="119"/>
      <c r="E235" s="54"/>
      <c r="F235" s="37"/>
      <c r="G235" s="50"/>
      <c r="H235" s="55"/>
      <c r="I235" s="40"/>
      <c r="J235" s="41"/>
    </row>
    <row r="236" spans="1:10" ht="15">
      <c r="A236" s="25"/>
      <c r="B236" s="26"/>
      <c r="C236" s="26"/>
      <c r="D236" s="56"/>
      <c r="E236" s="51"/>
      <c r="F236" s="29"/>
      <c r="G236" s="29"/>
      <c r="H236" s="53"/>
      <c r="I236" s="40"/>
      <c r="J236" s="41"/>
    </row>
    <row r="237" spans="1:10" ht="18.75">
      <c r="A237" s="25"/>
      <c r="B237" s="26"/>
      <c r="C237" s="90" t="s">
        <v>324</v>
      </c>
      <c r="D237" s="91"/>
      <c r="E237" s="51"/>
      <c r="F237" s="29"/>
      <c r="G237" s="29"/>
      <c r="H237" s="53"/>
      <c r="I237" s="40"/>
      <c r="J237" s="41"/>
    </row>
    <row r="238" spans="1:10" ht="15">
      <c r="A238" s="25">
        <v>1</v>
      </c>
      <c r="B238" s="26" t="s">
        <v>325</v>
      </c>
      <c r="C238" s="95" t="s">
        <v>326</v>
      </c>
      <c r="D238" s="96"/>
      <c r="E238" s="21"/>
      <c r="F238" s="29">
        <v>12.6</v>
      </c>
      <c r="G238" s="29">
        <f aca="true" t="shared" si="7" ref="G238:G249">E238*F238</f>
        <v>0</v>
      </c>
      <c r="H238" s="6"/>
      <c r="I238" s="40"/>
      <c r="J238" s="41"/>
    </row>
    <row r="239" spans="1:10" ht="15">
      <c r="A239" s="25">
        <v>2</v>
      </c>
      <c r="B239" s="26" t="s">
        <v>327</v>
      </c>
      <c r="C239" s="95" t="s">
        <v>328</v>
      </c>
      <c r="D239" s="96"/>
      <c r="E239" s="21"/>
      <c r="F239" s="29">
        <v>12.6</v>
      </c>
      <c r="G239" s="29">
        <f t="shared" si="7"/>
        <v>0</v>
      </c>
      <c r="H239" s="6"/>
      <c r="I239" s="40"/>
      <c r="J239" s="41"/>
    </row>
    <row r="240" spans="1:9" ht="15">
      <c r="A240" s="25">
        <v>3</v>
      </c>
      <c r="B240" s="16" t="s">
        <v>329</v>
      </c>
      <c r="C240" s="106" t="s">
        <v>330</v>
      </c>
      <c r="D240" s="107"/>
      <c r="E240" s="21"/>
      <c r="F240" s="22">
        <v>25.2307692307692</v>
      </c>
      <c r="G240" s="29">
        <f t="shared" si="7"/>
        <v>0</v>
      </c>
      <c r="H240" s="6"/>
      <c r="I240" s="24"/>
    </row>
    <row r="241" spans="1:9" ht="15">
      <c r="A241" s="25">
        <v>4</v>
      </c>
      <c r="B241" s="19" t="s">
        <v>331</v>
      </c>
      <c r="C241" s="106" t="s">
        <v>332</v>
      </c>
      <c r="D241" s="107"/>
      <c r="E241" s="21"/>
      <c r="F241" s="22">
        <v>32</v>
      </c>
      <c r="G241" s="29">
        <f t="shared" si="7"/>
        <v>0</v>
      </c>
      <c r="H241" s="6"/>
      <c r="I241" s="24"/>
    </row>
    <row r="242" spans="1:9" ht="15">
      <c r="A242" s="25">
        <v>5</v>
      </c>
      <c r="B242" s="26" t="s">
        <v>333</v>
      </c>
      <c r="C242" s="95" t="s">
        <v>334</v>
      </c>
      <c r="D242" s="96"/>
      <c r="E242" s="21"/>
      <c r="F242" s="29">
        <v>24</v>
      </c>
      <c r="G242" s="29">
        <f t="shared" si="7"/>
        <v>0</v>
      </c>
      <c r="H242" s="6"/>
      <c r="I242" s="24"/>
    </row>
    <row r="243" spans="1:9" ht="15">
      <c r="A243" s="25">
        <v>6</v>
      </c>
      <c r="B243" s="51" t="s">
        <v>335</v>
      </c>
      <c r="C243" s="95" t="s">
        <v>336</v>
      </c>
      <c r="D243" s="96"/>
      <c r="E243" s="21"/>
      <c r="F243" s="29">
        <v>28</v>
      </c>
      <c r="G243" s="29">
        <f t="shared" si="7"/>
        <v>0</v>
      </c>
      <c r="H243" s="6"/>
      <c r="I243" s="24"/>
    </row>
    <row r="244" spans="1:10" ht="15">
      <c r="A244" s="25">
        <v>7</v>
      </c>
      <c r="B244" s="51" t="s">
        <v>337</v>
      </c>
      <c r="C244" s="95" t="s">
        <v>338</v>
      </c>
      <c r="D244" s="96"/>
      <c r="E244" s="21"/>
      <c r="F244" s="29">
        <v>28</v>
      </c>
      <c r="G244" s="29">
        <f t="shared" si="7"/>
        <v>0</v>
      </c>
      <c r="H244" s="6"/>
      <c r="I244" s="40"/>
      <c r="J244" s="41"/>
    </row>
    <row r="245" spans="1:10" ht="15">
      <c r="A245" s="25">
        <v>8</v>
      </c>
      <c r="B245" s="57" t="s">
        <v>339</v>
      </c>
      <c r="C245" s="95" t="s">
        <v>340</v>
      </c>
      <c r="D245" s="96"/>
      <c r="E245" s="21"/>
      <c r="F245" s="29">
        <v>23</v>
      </c>
      <c r="G245" s="29">
        <f t="shared" si="7"/>
        <v>0</v>
      </c>
      <c r="H245" s="6"/>
      <c r="I245" s="40"/>
      <c r="J245" s="41"/>
    </row>
    <row r="246" spans="1:10" ht="15">
      <c r="A246" s="25">
        <v>9</v>
      </c>
      <c r="B246" s="51" t="s">
        <v>341</v>
      </c>
      <c r="C246" s="95" t="s">
        <v>342</v>
      </c>
      <c r="D246" s="96"/>
      <c r="E246" s="21"/>
      <c r="F246" s="29">
        <v>23</v>
      </c>
      <c r="G246" s="29">
        <f t="shared" si="7"/>
        <v>0</v>
      </c>
      <c r="H246" s="6"/>
      <c r="I246" s="40"/>
      <c r="J246" s="41"/>
    </row>
    <row r="247" spans="1:10" ht="15">
      <c r="A247" s="25">
        <v>10</v>
      </c>
      <c r="B247" s="26" t="s">
        <v>343</v>
      </c>
      <c r="C247" s="95" t="s">
        <v>344</v>
      </c>
      <c r="D247" s="96"/>
      <c r="E247" s="21"/>
      <c r="F247" s="29">
        <v>19.5</v>
      </c>
      <c r="G247" s="29">
        <f t="shared" si="7"/>
        <v>0</v>
      </c>
      <c r="H247" s="6"/>
      <c r="I247" s="40"/>
      <c r="J247" s="41"/>
    </row>
    <row r="248" spans="1:10" ht="15">
      <c r="A248" s="25">
        <v>11</v>
      </c>
      <c r="B248" s="26" t="s">
        <v>345</v>
      </c>
      <c r="C248" s="58" t="s">
        <v>346</v>
      </c>
      <c r="D248" s="59"/>
      <c r="E248" s="21"/>
      <c r="F248" s="29">
        <v>23.076923076923077</v>
      </c>
      <c r="G248" s="29">
        <f t="shared" si="7"/>
        <v>0</v>
      </c>
      <c r="H248" s="6"/>
      <c r="I248" s="40"/>
      <c r="J248" s="41"/>
    </row>
    <row r="249" spans="1:10" ht="15">
      <c r="A249" s="25">
        <v>12</v>
      </c>
      <c r="B249" s="26" t="s">
        <v>347</v>
      </c>
      <c r="C249" s="95" t="s">
        <v>348</v>
      </c>
      <c r="D249" s="96"/>
      <c r="E249" s="21"/>
      <c r="F249" s="29">
        <v>14.5</v>
      </c>
      <c r="G249" s="29">
        <f t="shared" si="7"/>
        <v>0</v>
      </c>
      <c r="H249" s="6"/>
      <c r="I249" s="40"/>
      <c r="J249" s="41"/>
    </row>
    <row r="250" spans="1:10" ht="15">
      <c r="A250" s="44"/>
      <c r="B250" s="26"/>
      <c r="C250" s="95"/>
      <c r="D250" s="96"/>
      <c r="E250" s="51"/>
      <c r="F250" s="29"/>
      <c r="G250" s="29"/>
      <c r="H250" s="53"/>
      <c r="I250" s="40"/>
      <c r="J250" s="41"/>
    </row>
    <row r="251" spans="1:10" ht="18.75">
      <c r="A251" s="25"/>
      <c r="B251" s="26"/>
      <c r="C251" s="90" t="s">
        <v>349</v>
      </c>
      <c r="D251" s="91"/>
      <c r="E251" s="51"/>
      <c r="F251" s="29"/>
      <c r="G251" s="29"/>
      <c r="H251" s="53"/>
      <c r="I251" s="40"/>
      <c r="J251" s="41"/>
    </row>
    <row r="252" spans="1:10" ht="15">
      <c r="A252" s="25">
        <v>1</v>
      </c>
      <c r="B252" s="26" t="s">
        <v>350</v>
      </c>
      <c r="C252" s="95" t="s">
        <v>351</v>
      </c>
      <c r="D252" s="96"/>
      <c r="E252" s="21"/>
      <c r="F252" s="29">
        <v>1</v>
      </c>
      <c r="G252" s="29">
        <f>E252*F252</f>
        <v>0</v>
      </c>
      <c r="H252" s="6"/>
      <c r="I252" s="40"/>
      <c r="J252" s="41"/>
    </row>
    <row r="253" spans="1:10" ht="15">
      <c r="A253" s="42">
        <v>2</v>
      </c>
      <c r="B253" s="30" t="s">
        <v>352</v>
      </c>
      <c r="C253" s="78" t="s">
        <v>353</v>
      </c>
      <c r="D253" s="79"/>
      <c r="E253" s="21"/>
      <c r="F253" s="31">
        <v>3.75</v>
      </c>
      <c r="G253" s="31">
        <f>E253*F253</f>
        <v>0</v>
      </c>
      <c r="H253" s="6"/>
      <c r="I253" s="40"/>
      <c r="J253" s="41"/>
    </row>
    <row r="254" spans="1:10" ht="15">
      <c r="A254" s="33">
        <v>3</v>
      </c>
      <c r="B254" s="34" t="s">
        <v>354</v>
      </c>
      <c r="C254" s="76" t="s">
        <v>355</v>
      </c>
      <c r="D254" s="77"/>
      <c r="E254" s="21"/>
      <c r="F254" s="37">
        <v>6.45</v>
      </c>
      <c r="G254" s="37">
        <f>E254*F254</f>
        <v>0</v>
      </c>
      <c r="H254" s="6"/>
      <c r="I254" s="40"/>
      <c r="J254" s="41"/>
    </row>
    <row r="255" spans="1:10" s="20" customFormat="1" ht="15">
      <c r="A255" s="33">
        <v>4</v>
      </c>
      <c r="B255" s="34" t="s">
        <v>411</v>
      </c>
      <c r="C255" s="76" t="s">
        <v>412</v>
      </c>
      <c r="D255" s="77"/>
      <c r="E255" s="21"/>
      <c r="F255" s="37">
        <v>6.45</v>
      </c>
      <c r="G255" s="37">
        <f>E255*F255</f>
        <v>0</v>
      </c>
      <c r="H255" s="6"/>
      <c r="I255" s="24" t="s">
        <v>392</v>
      </c>
      <c r="J255" s="20" t="s">
        <v>393</v>
      </c>
    </row>
    <row r="256" spans="1:10" ht="15">
      <c r="A256" s="25"/>
      <c r="B256" s="26"/>
      <c r="C256" s="114"/>
      <c r="D256" s="115"/>
      <c r="E256" s="61"/>
      <c r="F256" s="29"/>
      <c r="G256" s="29"/>
      <c r="H256" s="53"/>
      <c r="I256" s="40"/>
      <c r="J256" s="41"/>
    </row>
    <row r="257" spans="1:10" ht="18.75">
      <c r="A257" s="25"/>
      <c r="B257" s="26"/>
      <c r="C257" s="90" t="s">
        <v>356</v>
      </c>
      <c r="D257" s="91"/>
      <c r="E257" s="51"/>
      <c r="F257" s="29"/>
      <c r="G257" s="29"/>
      <c r="H257" s="53"/>
      <c r="I257" s="40"/>
      <c r="J257" s="41"/>
    </row>
    <row r="258" spans="1:10" ht="15">
      <c r="A258" s="25">
        <v>1</v>
      </c>
      <c r="B258" s="26" t="s">
        <v>357</v>
      </c>
      <c r="C258" s="95" t="s">
        <v>358</v>
      </c>
      <c r="D258" s="96"/>
      <c r="E258" s="21"/>
      <c r="F258" s="29">
        <v>4.615384615384615</v>
      </c>
      <c r="G258" s="29">
        <f>E258*F258</f>
        <v>0</v>
      </c>
      <c r="H258" s="6"/>
      <c r="I258" s="40"/>
      <c r="J258" s="41"/>
    </row>
    <row r="259" spans="1:10" ht="15">
      <c r="A259" s="25"/>
      <c r="B259" s="51"/>
      <c r="C259" s="114"/>
      <c r="D259" s="115"/>
      <c r="E259" s="51"/>
      <c r="F259" s="29"/>
      <c r="G259" s="29"/>
      <c r="H259" s="53"/>
      <c r="I259" s="40"/>
      <c r="J259" s="41"/>
    </row>
    <row r="260" spans="1:9" ht="18.75">
      <c r="A260" s="25"/>
      <c r="B260" s="51"/>
      <c r="C260" s="90" t="s">
        <v>359</v>
      </c>
      <c r="D260" s="91"/>
      <c r="E260" s="51"/>
      <c r="F260" s="29"/>
      <c r="G260" s="29"/>
      <c r="H260" s="53"/>
      <c r="I260" s="24"/>
    </row>
    <row r="261" spans="1:9" ht="15">
      <c r="A261" s="15">
        <v>1</v>
      </c>
      <c r="B261" s="49" t="s">
        <v>360</v>
      </c>
      <c r="C261" s="106" t="s">
        <v>361</v>
      </c>
      <c r="D261" s="107"/>
      <c r="E261" s="21"/>
      <c r="F261" s="22">
        <v>1.2</v>
      </c>
      <c r="G261" s="22">
        <f>E261*F261</f>
        <v>0</v>
      </c>
      <c r="H261" s="6"/>
      <c r="I261" s="24"/>
    </row>
    <row r="262" spans="1:9" ht="15">
      <c r="A262" s="25">
        <v>2</v>
      </c>
      <c r="B262" s="51" t="s">
        <v>362</v>
      </c>
      <c r="C262" s="95" t="s">
        <v>363</v>
      </c>
      <c r="D262" s="96"/>
      <c r="E262" s="21"/>
      <c r="F262" s="29">
        <v>2.6923076923076925</v>
      </c>
      <c r="G262" s="29">
        <f>E262*F262</f>
        <v>0</v>
      </c>
      <c r="H262" s="6"/>
      <c r="I262" s="24"/>
    </row>
    <row r="263" spans="1:9" ht="15">
      <c r="A263" s="33">
        <v>3</v>
      </c>
      <c r="B263" s="45" t="s">
        <v>364</v>
      </c>
      <c r="C263" s="76" t="s">
        <v>365</v>
      </c>
      <c r="D263" s="77"/>
      <c r="E263" s="21"/>
      <c r="F263" s="37">
        <v>3</v>
      </c>
      <c r="G263" s="37">
        <f>E263*F263</f>
        <v>0</v>
      </c>
      <c r="H263" s="6"/>
      <c r="I263" s="24"/>
    </row>
    <row r="264" spans="1:9" ht="15">
      <c r="A264" s="33">
        <v>4</v>
      </c>
      <c r="B264" s="45" t="s">
        <v>366</v>
      </c>
      <c r="C264" s="76" t="s">
        <v>367</v>
      </c>
      <c r="D264" s="77"/>
      <c r="E264" s="21"/>
      <c r="F264" s="37">
        <v>12</v>
      </c>
      <c r="G264" s="37">
        <f>E264*F264</f>
        <v>0</v>
      </c>
      <c r="H264" s="6"/>
      <c r="I264" s="24"/>
    </row>
    <row r="265" spans="1:9" ht="15">
      <c r="A265" s="33">
        <v>5</v>
      </c>
      <c r="B265" s="45" t="s">
        <v>368</v>
      </c>
      <c r="C265" s="76" t="s">
        <v>369</v>
      </c>
      <c r="D265" s="77"/>
      <c r="E265" s="21"/>
      <c r="F265" s="37">
        <v>8.32</v>
      </c>
      <c r="G265" s="37">
        <f>E265*F265</f>
        <v>0</v>
      </c>
      <c r="H265" s="6"/>
      <c r="I265" s="24"/>
    </row>
    <row r="266" spans="1:9" ht="15">
      <c r="A266" s="25"/>
      <c r="B266" s="51"/>
      <c r="C266" s="95"/>
      <c r="D266" s="96"/>
      <c r="E266" s="51"/>
      <c r="F266" s="29"/>
      <c r="G266" s="29"/>
      <c r="H266" s="53"/>
      <c r="I266" s="24"/>
    </row>
    <row r="267" spans="1:9" ht="18.75">
      <c r="A267" s="25"/>
      <c r="B267" s="51"/>
      <c r="C267" s="90" t="s">
        <v>370</v>
      </c>
      <c r="D267" s="91"/>
      <c r="E267" s="51"/>
      <c r="F267" s="29"/>
      <c r="G267" s="29"/>
      <c r="H267" s="53"/>
      <c r="I267" s="24"/>
    </row>
    <row r="268" spans="1:9" ht="15">
      <c r="A268" s="25">
        <v>1</v>
      </c>
      <c r="B268" s="51" t="s">
        <v>371</v>
      </c>
      <c r="C268" s="95" t="s">
        <v>372</v>
      </c>
      <c r="D268" s="96"/>
      <c r="E268" s="21"/>
      <c r="F268" s="29">
        <v>1</v>
      </c>
      <c r="G268" s="29">
        <f>E268*F268</f>
        <v>0</v>
      </c>
      <c r="H268" s="6"/>
      <c r="I268" s="24"/>
    </row>
    <row r="269" spans="1:9" ht="15">
      <c r="A269" s="25"/>
      <c r="B269" s="25"/>
      <c r="C269" s="114"/>
      <c r="D269" s="115"/>
      <c r="E269" s="51"/>
      <c r="F269" s="51"/>
      <c r="G269" s="62"/>
      <c r="H269" s="53"/>
      <c r="I269" s="24"/>
    </row>
    <row r="270" spans="1:8" ht="15">
      <c r="A270" s="63"/>
      <c r="B270" s="63"/>
      <c r="C270" s="63"/>
      <c r="D270" s="63"/>
      <c r="E270" s="64"/>
      <c r="F270" s="65" t="s">
        <v>373</v>
      </c>
      <c r="G270" s="50">
        <f>SUM(G12:G269)</f>
        <v>0</v>
      </c>
      <c r="H270" s="120"/>
    </row>
    <row r="271" spans="1:8" ht="15">
      <c r="A271" s="63"/>
      <c r="B271" s="63"/>
      <c r="C271" s="63"/>
      <c r="D271" s="63"/>
      <c r="E271" s="2"/>
      <c r="F271" s="66" t="s">
        <v>374</v>
      </c>
      <c r="G271" s="21"/>
      <c r="H271" s="121"/>
    </row>
    <row r="272" spans="5:8" ht="15.75">
      <c r="E272" s="2"/>
      <c r="F272" s="67" t="s">
        <v>375</v>
      </c>
      <c r="G272" s="68">
        <f>G270*G271</f>
        <v>0</v>
      </c>
      <c r="H272" s="73"/>
    </row>
    <row r="273" spans="1:8" ht="15">
      <c r="A273" s="69" t="s">
        <v>376</v>
      </c>
      <c r="B273" s="69"/>
      <c r="E273" s="2"/>
      <c r="F273" s="2"/>
      <c r="G273" s="3"/>
      <c r="H273" s="74"/>
    </row>
    <row r="274" spans="3:8" ht="15">
      <c r="C274" t="s">
        <v>378</v>
      </c>
      <c r="E274" s="2"/>
      <c r="F274" s="2"/>
      <c r="G274" s="3"/>
      <c r="H274" s="4"/>
    </row>
    <row r="275" spans="3:8" ht="15">
      <c r="C275" s="5" t="s">
        <v>377</v>
      </c>
      <c r="E275" s="2"/>
      <c r="F275" s="2"/>
      <c r="G275" s="3"/>
      <c r="H275" s="4"/>
    </row>
  </sheetData>
  <sheetProtection password="D3A4" sheet="1" sort="0"/>
  <mergeCells count="222">
    <mergeCell ref="C268:D268"/>
    <mergeCell ref="C269:D269"/>
    <mergeCell ref="H270:H271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49:D249"/>
    <mergeCell ref="C250:D250"/>
    <mergeCell ref="C251:D251"/>
    <mergeCell ref="C252:D252"/>
    <mergeCell ref="C253:D253"/>
    <mergeCell ref="C254:D254"/>
    <mergeCell ref="C242:D242"/>
    <mergeCell ref="C243:D243"/>
    <mergeCell ref="C244:D244"/>
    <mergeCell ref="C245:D245"/>
    <mergeCell ref="C246:D246"/>
    <mergeCell ref="C247:D247"/>
    <mergeCell ref="C235:D235"/>
    <mergeCell ref="C237:D237"/>
    <mergeCell ref="C238:D238"/>
    <mergeCell ref="C239:D239"/>
    <mergeCell ref="C240:D240"/>
    <mergeCell ref="C241:D241"/>
    <mergeCell ref="C229:D229"/>
    <mergeCell ref="C230:D230"/>
    <mergeCell ref="C231:D231"/>
    <mergeCell ref="C232:D232"/>
    <mergeCell ref="C233:D233"/>
    <mergeCell ref="C234:D234"/>
    <mergeCell ref="C209:D209"/>
    <mergeCell ref="C210:D210"/>
    <mergeCell ref="C211:D211"/>
    <mergeCell ref="C212:D212"/>
    <mergeCell ref="C227:D227"/>
    <mergeCell ref="C228:D228"/>
    <mergeCell ref="C213:D213"/>
    <mergeCell ref="C226:D226"/>
    <mergeCell ref="C200:D200"/>
    <mergeCell ref="C203:D203"/>
    <mergeCell ref="C204:D204"/>
    <mergeCell ref="C205:D205"/>
    <mergeCell ref="C207:D207"/>
    <mergeCell ref="C208:D208"/>
    <mergeCell ref="C206:D206"/>
    <mergeCell ref="C194:D194"/>
    <mergeCell ref="C195:D195"/>
    <mergeCell ref="C196:D196"/>
    <mergeCell ref="C197:D197"/>
    <mergeCell ref="C198:D198"/>
    <mergeCell ref="C199:D199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5:D135"/>
    <mergeCell ref="C136:D136"/>
    <mergeCell ref="C137:D137"/>
    <mergeCell ref="C138:D138"/>
    <mergeCell ref="C139:D139"/>
    <mergeCell ref="C144:D144"/>
    <mergeCell ref="C129:D129"/>
    <mergeCell ref="C130:D130"/>
    <mergeCell ref="C131:D131"/>
    <mergeCell ref="C132:D132"/>
    <mergeCell ref="C133:D133"/>
    <mergeCell ref="C134:D134"/>
    <mergeCell ref="C99:D99"/>
    <mergeCell ref="C100:D100"/>
    <mergeCell ref="C101:D101"/>
    <mergeCell ref="C102:D102"/>
    <mergeCell ref="C103:D103"/>
    <mergeCell ref="C128:D128"/>
    <mergeCell ref="C104:D104"/>
    <mergeCell ref="C112:D112"/>
    <mergeCell ref="C108:D108"/>
    <mergeCell ref="C124:D12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I72:J72"/>
    <mergeCell ref="C73:D73"/>
    <mergeCell ref="C74:D74"/>
    <mergeCell ref="C75:D75"/>
    <mergeCell ref="C76:D76"/>
    <mergeCell ref="C77:D77"/>
    <mergeCell ref="C64:D64"/>
    <mergeCell ref="C65:D65"/>
    <mergeCell ref="C66:D66"/>
    <mergeCell ref="C67:D67"/>
    <mergeCell ref="C68:D68"/>
    <mergeCell ref="C70:D70"/>
    <mergeCell ref="C58:D58"/>
    <mergeCell ref="C59:D59"/>
    <mergeCell ref="C60:D60"/>
    <mergeCell ref="C61:D61"/>
    <mergeCell ref="C62:D62"/>
    <mergeCell ref="C63:D63"/>
    <mergeCell ref="C36:D36"/>
    <mergeCell ref="C37:D37"/>
    <mergeCell ref="C38:D38"/>
    <mergeCell ref="C39:D39"/>
    <mergeCell ref="C54:D54"/>
    <mergeCell ref="C55:D55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I19:J19"/>
    <mergeCell ref="C20:D20"/>
    <mergeCell ref="I20:J20"/>
    <mergeCell ref="C21:D21"/>
    <mergeCell ref="C22:D22"/>
    <mergeCell ref="C23:D23"/>
    <mergeCell ref="C14:D14"/>
    <mergeCell ref="C15:D15"/>
    <mergeCell ref="C16:D16"/>
    <mergeCell ref="C17:D17"/>
    <mergeCell ref="C18:D18"/>
    <mergeCell ref="C19:D19"/>
    <mergeCell ref="A1:H1"/>
    <mergeCell ref="A9:D10"/>
    <mergeCell ref="E10:H10"/>
    <mergeCell ref="C11:D11"/>
    <mergeCell ref="C12:D12"/>
    <mergeCell ref="C13:D13"/>
    <mergeCell ref="C42:D42"/>
    <mergeCell ref="C109:D109"/>
    <mergeCell ref="C214:D214"/>
    <mergeCell ref="C110:D110"/>
    <mergeCell ref="C111:D111"/>
    <mergeCell ref="C105:D105"/>
    <mergeCell ref="C106:D106"/>
    <mergeCell ref="C113:D113"/>
    <mergeCell ref="C56:D56"/>
    <mergeCell ref="C57:D57"/>
    <mergeCell ref="C255:D255"/>
    <mergeCell ref="C107:D107"/>
    <mergeCell ref="C80:D80"/>
    <mergeCell ref="C69:D69"/>
    <mergeCell ref="C201:D201"/>
    <mergeCell ref="C163:D163"/>
    <mergeCell ref="C71:D71"/>
    <mergeCell ref="C72:D72"/>
    <mergeCell ref="C78:D78"/>
    <mergeCell ref="C79:D79"/>
  </mergeCells>
  <hyperlinks>
    <hyperlink ref="H7" r:id="rId1" display="zakaz.nyx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2018-03-18T22:18:23Z</dcterms:created>
  <dcterms:modified xsi:type="dcterms:W3CDTF">2018-08-28T08:52:46Z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