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95" windowHeight="4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<sst xmlns="http://schemas.openxmlformats.org/spreadsheetml/2006/main" count="77" uniqueCount="77">
  <si>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Наименование товара</t>
  </si>
  <si>
    <t>ИП Кузьмич Н.М.</t>
  </si>
  <si>
    <t>Условия заказа: любое наименование минимум 20 шт. кратно 10 шт.</t>
  </si>
  <si>
    <t>Стоим. опт</t>
  </si>
  <si>
    <t xml:space="preserve">       +375(25) 705 27 58 life:) </t>
  </si>
  <si>
    <t>Оптовый прайс на семена</t>
  </si>
  <si>
    <r>
      <rPr>
        <sz val="12"/>
        <rFont val="Times New Roman"/>
        <family val="1"/>
      </rPr>
      <t>сайт:</t>
    </r>
    <r>
      <rPr>
        <b/>
        <sz val="12"/>
        <rFont val="Times New Roman"/>
        <family val="1"/>
      </rPr>
      <t xml:space="preserve"> www.cemena.by                     </t>
    </r>
    <r>
      <rPr>
        <sz val="12"/>
        <rFont val="Times New Roman"/>
        <family val="1"/>
      </rPr>
      <t xml:space="preserve"> эл. почта: </t>
    </r>
    <r>
      <rPr>
        <b/>
        <sz val="12"/>
        <rFont val="Times New Roman"/>
        <family val="1"/>
      </rPr>
      <t>cemenaby@mail.ru</t>
    </r>
  </si>
  <si>
    <t xml:space="preserve">тел: +375(33) 641 93 41 мтс (viber) </t>
  </si>
  <si>
    <t>Кукуруза сах. Золотой початок, 5г</t>
  </si>
  <si>
    <t>Сумма</t>
  </si>
  <si>
    <t>Количество выбранных позиций   (только цифра)</t>
  </si>
  <si>
    <t>Кабачки Ананасный, 2г</t>
  </si>
  <si>
    <t>Работаем без НДС!!!</t>
  </si>
  <si>
    <t>Партия</t>
  </si>
  <si>
    <t>Свекла Бордо 237, 3г</t>
  </si>
  <si>
    <t>Свекла Детройт, 3г</t>
  </si>
  <si>
    <t>Томат Ляна, 0.1г</t>
  </si>
  <si>
    <t>Огурцы F1 Крак, 0.5г</t>
  </si>
  <si>
    <t>Огурцы Верасень, 1г</t>
  </si>
  <si>
    <t>Огурцы Конкурент, 1г</t>
  </si>
  <si>
    <t>Петрушка Гиганте де Италия, 2г</t>
  </si>
  <si>
    <t>Укроп Грибовский, 2г</t>
  </si>
  <si>
    <t>Петрушка Обыкновенная лист., 2г</t>
  </si>
  <si>
    <t>Бобы Белорусские овощные, 10шт</t>
  </si>
  <si>
    <t>Огурцы F1 Атлантис, 10шт</t>
  </si>
  <si>
    <t>Редька Дивная круглая черная, 2г</t>
  </si>
  <si>
    <t>Кабачки Грибовский, 2г</t>
  </si>
  <si>
    <t>Кабачки Соте, 2г</t>
  </si>
  <si>
    <t>Морковь Королева осени, 2г</t>
  </si>
  <si>
    <t>Морковь Шантане 2461, 2г</t>
  </si>
  <si>
    <t>Томат Загадка, 0.1г</t>
  </si>
  <si>
    <t>92842</t>
  </si>
  <si>
    <t>93638</t>
  </si>
  <si>
    <t>85641</t>
  </si>
  <si>
    <t>93652</t>
  </si>
  <si>
    <t>88753</t>
  </si>
  <si>
    <t>97150</t>
  </si>
  <si>
    <t>97245</t>
  </si>
  <si>
    <t>89105</t>
  </si>
  <si>
    <t>78977</t>
  </si>
  <si>
    <t>85646</t>
  </si>
  <si>
    <t>93655</t>
  </si>
  <si>
    <t>93398</t>
  </si>
  <si>
    <t>85277</t>
  </si>
  <si>
    <t>85653</t>
  </si>
  <si>
    <t>85654</t>
  </si>
  <si>
    <t>85651</t>
  </si>
  <si>
    <t>93432</t>
  </si>
  <si>
    <t>93433</t>
  </si>
  <si>
    <t>93259</t>
  </si>
  <si>
    <t>1783614</t>
  </si>
  <si>
    <t>1798864</t>
  </si>
  <si>
    <t>Свекла Пабло, 1г</t>
  </si>
  <si>
    <t>Огурцы F1 Родничок, 0,5г</t>
  </si>
  <si>
    <t>Арбуз Астраханский, 10шт</t>
  </si>
  <si>
    <t>Арбуз Огонек, 10шт</t>
  </si>
  <si>
    <t>72582</t>
  </si>
  <si>
    <t>Перец Богатырь, 0.2г</t>
  </si>
  <si>
    <t>79000</t>
  </si>
  <si>
    <t>Петрушка Мооскраузе, 2г</t>
  </si>
  <si>
    <t>81280</t>
  </si>
  <si>
    <t>79171</t>
  </si>
  <si>
    <t>81252</t>
  </si>
  <si>
    <t>Редис Алекс, 2г</t>
  </si>
  <si>
    <t>Редис Алешка F1, 2г</t>
  </si>
  <si>
    <t>Кабачок Черный красавец, 2г</t>
  </si>
  <si>
    <t>81840</t>
  </si>
  <si>
    <t>Огурец Засолочный, 1г</t>
  </si>
  <si>
    <t>81842</t>
  </si>
  <si>
    <t>Свекла Прыгажуня, 3г</t>
  </si>
  <si>
    <t>Томат Малиновый гигант, 0.1г</t>
  </si>
  <si>
    <t>78950</t>
  </si>
  <si>
    <t>ИТОГО:</t>
  </si>
  <si>
    <t>fg0001051505</t>
  </si>
  <si>
    <t>Кукуруза сахарная, 5г</t>
  </si>
  <si>
    <t>Фасоль спаржевая зелен, 5г</t>
  </si>
  <si>
    <t>Фасоль овощ. спаржевая зел., 5г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</si>
</sst>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0" xfId="42" applyFont="1" applyFill="1" applyAlignment="1" applyProtection="1">
      <alignment horizontal="center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0" fillId="0" borderId="0" xfId="0" applyFont="1" applyAlignment="1">
      <alignment/>
    </xf>
    <xf numFmtId="49" fontId="6" fillId="33" borderId="0" xfId="0" applyNumberFormat="1" applyFont="1" applyFill="1" applyAlignment="1">
      <alignment/>
    </xf>
    <xf numFmtId="49" fontId="54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50" fillId="33" borderId="0" xfId="0" applyNumberFormat="1" applyFont="1" applyFill="1" applyAlignment="1">
      <alignment/>
    </xf>
    <xf numFmtId="49" fontId="3" fillId="33" borderId="10" xfId="54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3" fillId="0" borderId="10" xfId="54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54" applyFont="1" applyFill="1" applyBorder="1" applyAlignment="1">
      <alignment horizontal="left" vertical="center" wrapText="1"/>
      <protection/>
    </xf>
    <xf numFmtId="2" fontId="50" fillId="0" borderId="10" xfId="0" applyNumberFormat="1" applyFont="1" applyBorder="1" applyAlignment="1">
      <alignment/>
    </xf>
    <xf numFmtId="1" fontId="50" fillId="0" borderId="10" xfId="0" applyNumberFormat="1" applyFont="1" applyFill="1" applyBorder="1" applyAlignment="1" applyProtection="1">
      <alignment/>
      <protection locked="0"/>
    </xf>
    <xf numFmtId="1" fontId="56" fillId="33" borderId="11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2" fontId="56" fillId="0" borderId="11" xfId="0" applyNumberFormat="1" applyFont="1" applyBorder="1" applyAlignment="1">
      <alignment/>
    </xf>
    <xf numFmtId="0" fontId="7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13" xfId="0" applyFont="1" applyBorder="1" applyAlignment="1">
      <alignment horizontal="right" vertical="center"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85" zoomScaleNormal="85" zoomScalePageLayoutView="0" workbookViewId="0" topLeftCell="A28">
      <selection activeCell="A37" sqref="A37:IV37"/>
    </sheetView>
  </sheetViews>
  <sheetFormatPr defaultColWidth="9.140625" defaultRowHeight="15"/>
  <cols>
    <col min="1" max="1" width="37.8515625" style="21" customWidth="1"/>
    <col min="2" max="2" width="13.00390625" style="14" customWidth="1"/>
    <col min="3" max="3" width="11.8515625" style="3" customWidth="1"/>
    <col min="4" max="4" width="10.00390625" style="3" customWidth="1"/>
    <col min="5" max="5" width="10.421875" style="10" customWidth="1"/>
  </cols>
  <sheetData>
    <row r="1" spans="1:5" s="1" customFormat="1" ht="25.5">
      <c r="A1" s="18" t="s">
        <v>5</v>
      </c>
      <c r="B1" s="11"/>
      <c r="C1" s="3"/>
      <c r="D1" s="3"/>
      <c r="E1" s="10"/>
    </row>
    <row r="2" spans="1:5" s="1" customFormat="1" ht="15.75">
      <c r="A2" s="19" t="s">
        <v>1</v>
      </c>
      <c r="B2" s="12"/>
      <c r="C2" s="3"/>
      <c r="D2" s="3"/>
      <c r="E2" s="10"/>
    </row>
    <row r="3" spans="1:5" s="1" customFormat="1" ht="15.75">
      <c r="A3" s="20" t="s">
        <v>2</v>
      </c>
      <c r="B3" s="13"/>
      <c r="C3" s="4"/>
      <c r="D3" s="3"/>
      <c r="E3" s="10"/>
    </row>
    <row r="4" spans="1:4" ht="15.75">
      <c r="A4" s="37" t="s">
        <v>6</v>
      </c>
      <c r="B4" s="37"/>
      <c r="C4" s="38"/>
      <c r="D4" s="38"/>
    </row>
    <row r="5" spans="1:3" ht="15">
      <c r="A5" s="21" t="s">
        <v>7</v>
      </c>
      <c r="C5" s="6"/>
    </row>
    <row r="6" spans="1:5" s="1" customFormat="1" ht="15">
      <c r="A6" s="21" t="s">
        <v>4</v>
      </c>
      <c r="B6" s="14"/>
      <c r="C6" s="39"/>
      <c r="D6" s="39"/>
      <c r="E6" s="10"/>
    </row>
    <row r="7" spans="1:5" s="1" customFormat="1" ht="15">
      <c r="A7" s="36" t="s">
        <v>12</v>
      </c>
      <c r="B7" s="36"/>
      <c r="C7" s="36"/>
      <c r="D7" s="36"/>
      <c r="E7" s="10"/>
    </row>
    <row r="8" spans="1:5" s="9" customFormat="1" ht="69" customHeight="1">
      <c r="A8" s="22" t="s">
        <v>0</v>
      </c>
      <c r="B8" s="15" t="s">
        <v>13</v>
      </c>
      <c r="C8" s="7" t="s">
        <v>3</v>
      </c>
      <c r="D8" s="5" t="s">
        <v>10</v>
      </c>
      <c r="E8" s="8" t="s">
        <v>9</v>
      </c>
    </row>
    <row r="9" spans="1:5" s="2" customFormat="1" ht="15">
      <c r="A9" s="28" t="s">
        <v>54</v>
      </c>
      <c r="B9" s="29">
        <v>78043</v>
      </c>
      <c r="C9" s="28">
        <v>0.42</v>
      </c>
      <c r="D9" s="28"/>
      <c r="E9" s="25">
        <f>C9*D9</f>
        <v>0</v>
      </c>
    </row>
    <row r="10" spans="1:5" s="2" customFormat="1" ht="15">
      <c r="A10" s="23" t="s">
        <v>55</v>
      </c>
      <c r="B10" s="23">
        <v>72800</v>
      </c>
      <c r="C10" s="28">
        <v>0.42</v>
      </c>
      <c r="D10" s="26"/>
      <c r="E10" s="25">
        <f>C10*D10</f>
        <v>0</v>
      </c>
    </row>
    <row r="11" spans="1:5" s="2" customFormat="1" ht="15">
      <c r="A11" s="23" t="s">
        <v>23</v>
      </c>
      <c r="B11" s="16" t="s">
        <v>31</v>
      </c>
      <c r="C11" s="28">
        <v>0.38000000000000006</v>
      </c>
      <c r="D11" s="26"/>
      <c r="E11" s="25">
        <f>C11*D11</f>
        <v>0</v>
      </c>
    </row>
    <row r="12" spans="1:5" s="2" customFormat="1" ht="15">
      <c r="A12" s="23" t="s">
        <v>11</v>
      </c>
      <c r="B12" s="16" t="s">
        <v>32</v>
      </c>
      <c r="C12" s="28">
        <v>0.42</v>
      </c>
      <c r="D12" s="26"/>
      <c r="E12" s="25">
        <f aca="true" t="shared" si="0" ref="E12:E39">C12*D12</f>
        <v>0</v>
      </c>
    </row>
    <row r="13" spans="1:5" s="2" customFormat="1" ht="15">
      <c r="A13" s="23" t="s">
        <v>26</v>
      </c>
      <c r="B13" s="16" t="s">
        <v>33</v>
      </c>
      <c r="C13" s="28">
        <v>0.42</v>
      </c>
      <c r="D13" s="26"/>
      <c r="E13" s="25">
        <f t="shared" si="0"/>
        <v>0</v>
      </c>
    </row>
    <row r="14" spans="1:5" s="2" customFormat="1" ht="15">
      <c r="A14" s="23" t="s">
        <v>27</v>
      </c>
      <c r="B14" s="16" t="s">
        <v>34</v>
      </c>
      <c r="C14" s="28">
        <v>0.42</v>
      </c>
      <c r="D14" s="26"/>
      <c r="E14" s="25">
        <f t="shared" si="0"/>
        <v>0</v>
      </c>
    </row>
    <row r="15" spans="1:5" s="2" customFormat="1" ht="15">
      <c r="A15" s="23" t="s">
        <v>65</v>
      </c>
      <c r="B15" s="16" t="s">
        <v>66</v>
      </c>
      <c r="C15" s="28">
        <v>0.42</v>
      </c>
      <c r="D15" s="26"/>
      <c r="E15" s="25">
        <f t="shared" si="0"/>
        <v>0</v>
      </c>
    </row>
    <row r="16" spans="1:5" s="2" customFormat="1" ht="15">
      <c r="A16" s="24" t="s">
        <v>8</v>
      </c>
      <c r="B16" s="17" t="s">
        <v>35</v>
      </c>
      <c r="C16" s="28">
        <v>0.42</v>
      </c>
      <c r="D16" s="26"/>
      <c r="E16" s="25">
        <f t="shared" si="0"/>
        <v>0</v>
      </c>
    </row>
    <row r="17" spans="1:5" s="2" customFormat="1" ht="15">
      <c r="A17" s="24" t="s">
        <v>74</v>
      </c>
      <c r="B17" s="17" t="s">
        <v>56</v>
      </c>
      <c r="C17" s="28">
        <v>0.42</v>
      </c>
      <c r="D17" s="26"/>
      <c r="E17" s="25">
        <f t="shared" si="0"/>
        <v>0</v>
      </c>
    </row>
    <row r="18" spans="1:5" s="2" customFormat="1" ht="15">
      <c r="A18" s="23" t="s">
        <v>28</v>
      </c>
      <c r="B18" s="16" t="s">
        <v>36</v>
      </c>
      <c r="C18" s="28">
        <v>0.42</v>
      </c>
      <c r="D18" s="26"/>
      <c r="E18" s="25">
        <f t="shared" si="0"/>
        <v>0</v>
      </c>
    </row>
    <row r="19" spans="1:5" s="2" customFormat="1" ht="15">
      <c r="A19" s="23" t="s">
        <v>29</v>
      </c>
      <c r="B19" s="16" t="s">
        <v>37</v>
      </c>
      <c r="C19" s="28">
        <v>0.42</v>
      </c>
      <c r="D19" s="26"/>
      <c r="E19" s="25">
        <f t="shared" si="0"/>
        <v>0</v>
      </c>
    </row>
    <row r="20" spans="1:6" s="1" customFormat="1" ht="15">
      <c r="A20" s="24" t="s">
        <v>24</v>
      </c>
      <c r="B20" s="17" t="s">
        <v>50</v>
      </c>
      <c r="C20" s="34">
        <v>0.75</v>
      </c>
      <c r="D20" s="26"/>
      <c r="E20" s="25">
        <f t="shared" si="0"/>
        <v>0</v>
      </c>
      <c r="F20" s="2"/>
    </row>
    <row r="21" spans="1:6" s="1" customFormat="1" ht="15">
      <c r="A21" s="24" t="s">
        <v>17</v>
      </c>
      <c r="B21" s="17" t="s">
        <v>38</v>
      </c>
      <c r="C21" s="34">
        <v>0.59</v>
      </c>
      <c r="D21" s="26"/>
      <c r="E21" s="25">
        <f t="shared" si="0"/>
        <v>0</v>
      </c>
      <c r="F21" s="2"/>
    </row>
    <row r="22" spans="1:6" s="1" customFormat="1" ht="15">
      <c r="A22" s="24" t="s">
        <v>53</v>
      </c>
      <c r="B22" s="17" t="s">
        <v>39</v>
      </c>
      <c r="C22" s="34">
        <v>0.59</v>
      </c>
      <c r="D22" s="26"/>
      <c r="E22" s="25">
        <f t="shared" si="0"/>
        <v>0</v>
      </c>
      <c r="F22" s="2"/>
    </row>
    <row r="23" spans="1:6" ht="15">
      <c r="A23" s="24" t="s">
        <v>18</v>
      </c>
      <c r="B23" s="17" t="s">
        <v>40</v>
      </c>
      <c r="C23" s="34">
        <v>0.45</v>
      </c>
      <c r="D23" s="26"/>
      <c r="E23" s="25">
        <f t="shared" si="0"/>
        <v>0</v>
      </c>
      <c r="F23" s="2"/>
    </row>
    <row r="24" spans="1:6" s="1" customFormat="1" ht="15">
      <c r="A24" s="24" t="s">
        <v>67</v>
      </c>
      <c r="B24" s="17" t="s">
        <v>68</v>
      </c>
      <c r="C24" s="34">
        <v>0.45</v>
      </c>
      <c r="D24" s="26"/>
      <c r="E24" s="25">
        <f t="shared" si="0"/>
        <v>0</v>
      </c>
      <c r="F24" s="2"/>
    </row>
    <row r="25" spans="1:6" ht="15">
      <c r="A25" s="24" t="s">
        <v>19</v>
      </c>
      <c r="B25" s="17" t="s">
        <v>41</v>
      </c>
      <c r="C25" s="34">
        <v>0.45</v>
      </c>
      <c r="D25" s="26"/>
      <c r="E25" s="25">
        <f t="shared" si="0"/>
        <v>0</v>
      </c>
      <c r="F25" s="2"/>
    </row>
    <row r="26" spans="1:6" s="1" customFormat="1" ht="15">
      <c r="A26" s="24" t="s">
        <v>57</v>
      </c>
      <c r="B26" s="17" t="s">
        <v>58</v>
      </c>
      <c r="C26" s="34">
        <v>0.38</v>
      </c>
      <c r="D26" s="26"/>
      <c r="E26" s="25">
        <f t="shared" si="0"/>
        <v>0</v>
      </c>
      <c r="F26" s="2"/>
    </row>
    <row r="27" spans="1:6" s="1" customFormat="1" ht="15">
      <c r="A27" s="23" t="s">
        <v>20</v>
      </c>
      <c r="B27" s="16" t="s">
        <v>42</v>
      </c>
      <c r="C27" s="34">
        <v>0.38</v>
      </c>
      <c r="D27" s="26"/>
      <c r="E27" s="25">
        <f t="shared" si="0"/>
        <v>0</v>
      </c>
      <c r="F27" s="2"/>
    </row>
    <row r="28" spans="1:6" s="1" customFormat="1" ht="15">
      <c r="A28" s="23" t="s">
        <v>59</v>
      </c>
      <c r="B28" s="16" t="s">
        <v>60</v>
      </c>
      <c r="C28" s="34">
        <v>0.38</v>
      </c>
      <c r="D28" s="26"/>
      <c r="E28" s="25">
        <f t="shared" si="0"/>
        <v>0</v>
      </c>
      <c r="F28" s="2"/>
    </row>
    <row r="29" spans="1:6" s="1" customFormat="1" ht="15">
      <c r="A29" s="23" t="s">
        <v>22</v>
      </c>
      <c r="B29" s="16" t="s">
        <v>43</v>
      </c>
      <c r="C29" s="34">
        <v>0.38</v>
      </c>
      <c r="D29" s="26"/>
      <c r="E29" s="25">
        <f>C29*D29</f>
        <v>0</v>
      </c>
      <c r="F29" s="2"/>
    </row>
    <row r="30" spans="1:6" s="1" customFormat="1" ht="15">
      <c r="A30" s="23" t="s">
        <v>63</v>
      </c>
      <c r="B30" s="16" t="s">
        <v>61</v>
      </c>
      <c r="C30" s="34">
        <v>0.4</v>
      </c>
      <c r="D30" s="26"/>
      <c r="E30" s="25">
        <f>C30*D30</f>
        <v>0</v>
      </c>
      <c r="F30" s="2"/>
    </row>
    <row r="31" spans="1:6" s="1" customFormat="1" ht="15">
      <c r="A31" s="23" t="s">
        <v>64</v>
      </c>
      <c r="B31" s="16" t="s">
        <v>62</v>
      </c>
      <c r="C31" s="34">
        <v>0.4</v>
      </c>
      <c r="D31" s="26"/>
      <c r="E31" s="25">
        <f>C31*D31</f>
        <v>0</v>
      </c>
      <c r="F31" s="2"/>
    </row>
    <row r="32" spans="1:6" s="1" customFormat="1" ht="15">
      <c r="A32" s="23" t="s">
        <v>25</v>
      </c>
      <c r="B32" s="16" t="s">
        <v>46</v>
      </c>
      <c r="C32" s="34">
        <v>0.38</v>
      </c>
      <c r="D32" s="26"/>
      <c r="E32" s="25">
        <f t="shared" si="0"/>
        <v>0</v>
      </c>
      <c r="F32" s="2"/>
    </row>
    <row r="33" spans="1:6" s="1" customFormat="1" ht="15">
      <c r="A33" s="24" t="s">
        <v>14</v>
      </c>
      <c r="B33" s="17" t="s">
        <v>47</v>
      </c>
      <c r="C33" s="34">
        <v>0.42</v>
      </c>
      <c r="D33" s="26"/>
      <c r="E33" s="25">
        <f t="shared" si="0"/>
        <v>0</v>
      </c>
      <c r="F33" s="2"/>
    </row>
    <row r="34" spans="1:6" s="1" customFormat="1" ht="15">
      <c r="A34" s="23" t="s">
        <v>15</v>
      </c>
      <c r="B34" s="16" t="s">
        <v>48</v>
      </c>
      <c r="C34" s="34">
        <v>0.42</v>
      </c>
      <c r="D34" s="26"/>
      <c r="E34" s="25">
        <f>C34*D34</f>
        <v>0</v>
      </c>
      <c r="F34" s="2"/>
    </row>
    <row r="35" spans="1:6" s="1" customFormat="1" ht="15">
      <c r="A35" s="23" t="s">
        <v>52</v>
      </c>
      <c r="B35" s="16" t="s">
        <v>51</v>
      </c>
      <c r="C35" s="34">
        <v>0.47</v>
      </c>
      <c r="D35" s="26"/>
      <c r="E35" s="25">
        <f t="shared" si="0"/>
        <v>0</v>
      </c>
      <c r="F35" s="2"/>
    </row>
    <row r="36" spans="1:6" s="1" customFormat="1" ht="15">
      <c r="A36" s="30" t="s">
        <v>69</v>
      </c>
      <c r="B36" s="31">
        <v>72733</v>
      </c>
      <c r="C36" s="34">
        <v>0.42</v>
      </c>
      <c r="D36" s="34"/>
      <c r="E36" s="25">
        <f t="shared" si="0"/>
        <v>0</v>
      </c>
      <c r="F36" s="2"/>
    </row>
    <row r="37" spans="1:6" s="1" customFormat="1" ht="15.75" customHeight="1">
      <c r="A37" s="23" t="s">
        <v>30</v>
      </c>
      <c r="B37" s="16" t="s">
        <v>44</v>
      </c>
      <c r="C37" s="34">
        <v>0.41</v>
      </c>
      <c r="D37" s="26"/>
      <c r="E37" s="25">
        <f t="shared" si="0"/>
        <v>0</v>
      </c>
      <c r="F37" s="2"/>
    </row>
    <row r="38" spans="1:6" s="1" customFormat="1" ht="15">
      <c r="A38" s="23" t="s">
        <v>16</v>
      </c>
      <c r="B38" s="16" t="s">
        <v>45</v>
      </c>
      <c r="C38" s="34">
        <v>0.41</v>
      </c>
      <c r="D38" s="26"/>
      <c r="E38" s="25">
        <f t="shared" si="0"/>
        <v>0</v>
      </c>
      <c r="F38" s="2"/>
    </row>
    <row r="39" spans="1:6" s="1" customFormat="1" ht="15">
      <c r="A39" s="23" t="s">
        <v>70</v>
      </c>
      <c r="B39" s="16" t="s">
        <v>71</v>
      </c>
      <c r="C39" s="34">
        <v>0.41</v>
      </c>
      <c r="D39" s="26"/>
      <c r="E39" s="25">
        <f t="shared" si="0"/>
        <v>0</v>
      </c>
      <c r="F39" s="2"/>
    </row>
    <row r="40" spans="1:6" s="1" customFormat="1" ht="15">
      <c r="A40" s="23" t="s">
        <v>21</v>
      </c>
      <c r="B40" s="16" t="s">
        <v>49</v>
      </c>
      <c r="C40" s="34">
        <v>0.39</v>
      </c>
      <c r="D40" s="26"/>
      <c r="E40" s="25">
        <f>C40*D40</f>
        <v>0</v>
      </c>
      <c r="F40" s="2"/>
    </row>
    <row r="41" spans="1:6" s="1" customFormat="1" ht="15">
      <c r="A41" s="23" t="s">
        <v>76</v>
      </c>
      <c r="B41" s="16" t="s">
        <v>73</v>
      </c>
      <c r="C41" s="34">
        <v>0.42</v>
      </c>
      <c r="D41" s="26"/>
      <c r="E41" s="25">
        <f>C41*D41</f>
        <v>0</v>
      </c>
      <c r="F41" s="2"/>
    </row>
    <row r="42" spans="1:6" s="1" customFormat="1" ht="15">
      <c r="A42" s="23" t="s">
        <v>75</v>
      </c>
      <c r="B42" s="31">
        <v>85306</v>
      </c>
      <c r="C42" s="34">
        <v>0.42</v>
      </c>
      <c r="D42" s="34"/>
      <c r="E42" s="25">
        <f>C42*D42</f>
        <v>0</v>
      </c>
      <c r="F42" s="2"/>
    </row>
    <row r="43" spans="1:5" ht="15">
      <c r="A43" s="33" t="s">
        <v>72</v>
      </c>
      <c r="B43" s="35"/>
      <c r="C43" s="35"/>
      <c r="D43" s="27">
        <f>SUM(D9:D42)</f>
        <v>0</v>
      </c>
      <c r="E43" s="32">
        <f>SUM(E9:E42)</f>
        <v>0</v>
      </c>
    </row>
  </sheetData>
  <sheetProtection/>
  <mergeCells count="3">
    <mergeCell ref="A7:D7"/>
    <mergeCell ref="A4:D4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kolya</dc:creator>
  <cp:keywords/>
  <dc:description/>
  <cp:lastModifiedBy>User_NB</cp:lastModifiedBy>
  <cp:lastPrinted>2023-12-23T17:50:54Z</cp:lastPrinted>
  <dcterms:created xsi:type="dcterms:W3CDTF">2015-11-22T13:30:58Z</dcterms:created>
  <dcterms:modified xsi:type="dcterms:W3CDTF">2024-02-21T19:38:06Z</dcterms:modified>
  <cp:category/>
  <cp:version/>
  <cp:contentType/>
  <cp:contentStatus/>
</cp:coreProperties>
</file>