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00" yWindow="200" windowWidth="16380" windowHeight="8200" tabRatio="257" activeTab="0"/>
  </bookViews>
  <sheets>
    <sheet name="ПРАЙС Весна 2017" sheetId="1" r:id="rId1"/>
  </sheets>
  <definedNames>
    <definedName name="Excel_BuiltIn__FilterDatabase">#REF!</definedName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<sst xmlns="http://schemas.openxmlformats.org/spreadsheetml/2006/main" count="99" uniqueCount="57">
  <si>
    <t>город</t>
  </si>
  <si>
    <t>клиент</t>
  </si>
  <si>
    <t>телефон</t>
  </si>
  <si>
    <t>Дата заказа:</t>
  </si>
  <si>
    <t xml:space="preserve">№ </t>
  </si>
  <si>
    <t>Изображение</t>
  </si>
  <si>
    <t>Артикул</t>
  </si>
  <si>
    <t>Наименование модели</t>
  </si>
  <si>
    <t>Ростовка</t>
  </si>
  <si>
    <t>Принт</t>
  </si>
  <si>
    <t>Цвет</t>
  </si>
  <si>
    <t xml:space="preserve">Цена </t>
  </si>
  <si>
    <t>V 125K-17</t>
  </si>
  <si>
    <t>Термо-комбинезон    на кулире</t>
  </si>
  <si>
    <t>80-92</t>
  </si>
  <si>
    <t>"Луг"</t>
  </si>
  <si>
    <t>фиолетовый</t>
  </si>
  <si>
    <t>розовый</t>
  </si>
  <si>
    <t>V 127K-17</t>
  </si>
  <si>
    <t>Куртка для девочки на кулире</t>
  </si>
  <si>
    <t>80-104</t>
  </si>
  <si>
    <t>белый</t>
  </si>
  <si>
    <t>V 127F-17</t>
  </si>
  <si>
    <t>Куртка  для девочки на флисе</t>
  </si>
  <si>
    <t>"Флоксы"</t>
  </si>
  <si>
    <t>персиковый</t>
  </si>
  <si>
    <t>кораловый</t>
  </si>
  <si>
    <t>110-128</t>
  </si>
  <si>
    <t>V128К-17</t>
  </si>
  <si>
    <t xml:space="preserve">Парка  на кулире  девочка </t>
  </si>
  <si>
    <t>128-152</t>
  </si>
  <si>
    <t>однотон</t>
  </si>
  <si>
    <t>бирюзовый</t>
  </si>
  <si>
    <t>V 128F-17</t>
  </si>
  <si>
    <t xml:space="preserve">Парка  на флисе  девочка </t>
  </si>
  <si>
    <t>корал</t>
  </si>
  <si>
    <t xml:space="preserve"> голубой</t>
  </si>
  <si>
    <t>V 126F-17</t>
  </si>
  <si>
    <t>Куртка   на  флисе на мальчика</t>
  </si>
  <si>
    <t>"Андроид"</t>
  </si>
  <si>
    <t>голубой/синий</t>
  </si>
  <si>
    <t>"Машины"</t>
  </si>
  <si>
    <t>V 134K-17</t>
  </si>
  <si>
    <t>Куртка   на кулире для мальчика</t>
  </si>
  <si>
    <t>"Геометрия"</t>
  </si>
  <si>
    <t>синий</t>
  </si>
  <si>
    <t>V 134U-17</t>
  </si>
  <si>
    <t>Куртка утепленная на кулире</t>
  </si>
  <si>
    <t>"Субмарины"</t>
  </si>
  <si>
    <t>V 133К-17</t>
  </si>
  <si>
    <t>Парка  на кулире для мальчика</t>
  </si>
  <si>
    <t>хаки</t>
  </si>
  <si>
    <t>V 133F-17</t>
  </si>
  <si>
    <t>Парка  на флисе для мальчика</t>
  </si>
  <si>
    <t>V 133U-17</t>
  </si>
  <si>
    <t>Цена отпускная</t>
  </si>
  <si>
    <t>Рекомендованна розница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</si>
</sst>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\ [$грн.-422]"/>
    <numFmt numFmtId="174" formatCode="[$$-409]#,##0.00;\-[$$-409]#,##0.00"/>
    <numFmt numFmtId="175" formatCode="[$$-409]#,##0.00"/>
    <numFmt numFmtId="176" formatCode="#,##0.00\ [$грн.-422];\-#,##0.00\ [$грн.-422]"/>
  </numFmts>
  <fonts count="60">
    <font>
      <sz val="10"/>
      <name val="Arial"/>
      <family val="2"/>
    </font>
    <font>
      <sz val="12"/>
      <name val="Calibri"/>
      <family val="0"/>
    </font>
    <font>
      <b/>
      <sz val="12"/>
      <name val="Calibri"/>
      <family val="0"/>
    </font>
    <font>
      <sz val="14"/>
      <name val="Arial Cyr"/>
      <family val="2"/>
    </font>
    <font>
      <sz val="12"/>
      <name val="акшфд"/>
      <family val="0"/>
    </font>
    <font>
      <sz val="11"/>
      <name val="акшфд"/>
      <family val="0"/>
    </font>
    <font>
      <b/>
      <sz val="12"/>
      <name val="акшфд"/>
      <family val="0"/>
    </font>
    <font>
      <sz val="8"/>
      <name val="Arial"/>
      <family val="2"/>
    </font>
    <font>
      <b/>
      <sz val="9"/>
      <name val="Gentium Basic"/>
      <family val="0"/>
    </font>
    <font>
      <b/>
      <sz val="11"/>
      <name val="Gentium Basic"/>
      <family val="0"/>
    </font>
    <font>
      <b/>
      <sz val="10"/>
      <name val="Gentium Basic"/>
      <family val="0"/>
    </font>
    <font>
      <sz val="10"/>
      <name val="Gentium Basic"/>
      <family val="0"/>
    </font>
    <font>
      <b/>
      <sz val="12"/>
      <name val="Gentium Basic"/>
      <family val="0"/>
    </font>
    <font>
      <b/>
      <sz val="13"/>
      <name val="Gentium Basic"/>
      <family val="0"/>
    </font>
    <font>
      <b/>
      <sz val="10"/>
      <name val="Arial Cyr"/>
      <family val="2"/>
    </font>
    <font>
      <b/>
      <sz val="14"/>
      <name val="Gentium Basic"/>
      <family val="0"/>
    </font>
    <font>
      <sz val="14"/>
      <name val="Gentium Basic"/>
      <family val="0"/>
    </font>
    <font>
      <sz val="12"/>
      <name val="Gentium Basic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акшфд"/>
      <family val="0"/>
    </font>
    <font>
      <b/>
      <sz val="10"/>
      <name val="акшфд"/>
      <family val="0"/>
    </font>
    <font>
      <sz val="13"/>
      <name val="акшфд"/>
      <family val="0"/>
    </font>
    <font>
      <sz val="9"/>
      <name val="акшфд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2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2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51" fillId="0" borderId="7" applyNumberFormat="0" applyFill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2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1" fontId="23" fillId="0" borderId="0" xfId="0" applyNumberFormat="1" applyFont="1" applyFill="1" applyAlignment="1">
      <alignment horizontal="left" vertical="center" wrapText="1"/>
    </xf>
    <xf numFmtId="2" fontId="20" fillId="34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1" fontId="20" fillId="34" borderId="12" xfId="0" applyNumberFormat="1" applyFont="1" applyFill="1" applyBorder="1" applyAlignment="1">
      <alignment horizontal="center" vertical="center" wrapText="1"/>
    </xf>
    <xf numFmtId="1" fontId="20" fillId="33" borderId="12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172" fontId="10" fillId="34" borderId="12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14" fontId="15" fillId="35" borderId="12" xfId="0" applyNumberFormat="1" applyFont="1" applyFill="1" applyBorder="1" applyAlignment="1">
      <alignment/>
    </xf>
    <xf numFmtId="1" fontId="15" fillId="35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7" fillId="0" borderId="12" xfId="0" applyFont="1" applyBorder="1" applyAlignment="1">
      <alignment horizontal="left"/>
    </xf>
    <xf numFmtId="1" fontId="17" fillId="0" borderId="12" xfId="0" applyNumberFormat="1" applyFont="1" applyBorder="1" applyAlignment="1">
      <alignment horizontal="left"/>
    </xf>
    <xf numFmtId="0" fontId="18" fillId="34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left" vertical="center" wrapText="1" indent="10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76200</xdr:rowOff>
    </xdr:from>
    <xdr:to>
      <xdr:col>1</xdr:col>
      <xdr:colOff>1476375</xdr:colOff>
      <xdr:row>6</xdr:row>
      <xdr:rowOff>428625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85875"/>
          <a:ext cx="13430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428625</xdr:colOff>
      <xdr:row>7</xdr:row>
      <xdr:rowOff>28575</xdr:rowOff>
    </xdr:from>
    <xdr:to>
      <xdr:col>1</xdr:col>
      <xdr:colOff>1171575</xdr:colOff>
      <xdr:row>8</xdr:row>
      <xdr:rowOff>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171700"/>
          <a:ext cx="7429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619125</xdr:colOff>
      <xdr:row>10</xdr:row>
      <xdr:rowOff>114300</xdr:rowOff>
    </xdr:from>
    <xdr:to>
      <xdr:col>1</xdr:col>
      <xdr:colOff>1171575</xdr:colOff>
      <xdr:row>10</xdr:row>
      <xdr:rowOff>1038225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4343400"/>
          <a:ext cx="5524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466725</xdr:colOff>
      <xdr:row>12</xdr:row>
      <xdr:rowOff>66675</xdr:rowOff>
    </xdr:from>
    <xdr:to>
      <xdr:col>1</xdr:col>
      <xdr:colOff>1152525</xdr:colOff>
      <xdr:row>12</xdr:row>
      <xdr:rowOff>933450</xdr:rowOff>
    </xdr:to>
    <xdr:pic>
      <xdr:nvPicPr>
        <xdr:cNvPr id="4" name="Изображение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6429375"/>
          <a:ext cx="6858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14</xdr:row>
      <xdr:rowOff>28575</xdr:rowOff>
    </xdr:from>
    <xdr:to>
      <xdr:col>1</xdr:col>
      <xdr:colOff>1009650</xdr:colOff>
      <xdr:row>14</xdr:row>
      <xdr:rowOff>990600</xdr:rowOff>
    </xdr:to>
    <xdr:pic>
      <xdr:nvPicPr>
        <xdr:cNvPr id="5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" y="8153400"/>
          <a:ext cx="5619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361950</xdr:colOff>
      <xdr:row>15</xdr:row>
      <xdr:rowOff>66675</xdr:rowOff>
    </xdr:from>
    <xdr:to>
      <xdr:col>1</xdr:col>
      <xdr:colOff>1019175</xdr:colOff>
      <xdr:row>15</xdr:row>
      <xdr:rowOff>876300</xdr:rowOff>
    </xdr:to>
    <xdr:pic>
      <xdr:nvPicPr>
        <xdr:cNvPr id="6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9248775"/>
          <a:ext cx="6572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16</xdr:row>
      <xdr:rowOff>66675</xdr:rowOff>
    </xdr:from>
    <xdr:to>
      <xdr:col>1</xdr:col>
      <xdr:colOff>838200</xdr:colOff>
      <xdr:row>18</xdr:row>
      <xdr:rowOff>0</xdr:rowOff>
    </xdr:to>
    <xdr:pic>
      <xdr:nvPicPr>
        <xdr:cNvPr id="7" name="Picture 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5300" y="10191750"/>
          <a:ext cx="6286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876300</xdr:colOff>
      <xdr:row>16</xdr:row>
      <xdr:rowOff>47625</xdr:rowOff>
    </xdr:from>
    <xdr:to>
      <xdr:col>1</xdr:col>
      <xdr:colOff>1466850</xdr:colOff>
      <xdr:row>17</xdr:row>
      <xdr:rowOff>466725</xdr:rowOff>
    </xdr:to>
    <xdr:pic>
      <xdr:nvPicPr>
        <xdr:cNvPr id="8" name="Picture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62050" y="10172700"/>
          <a:ext cx="5905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257175</xdr:colOff>
      <xdr:row>18</xdr:row>
      <xdr:rowOff>66675</xdr:rowOff>
    </xdr:from>
    <xdr:to>
      <xdr:col>1</xdr:col>
      <xdr:colOff>895350</xdr:colOff>
      <xdr:row>19</xdr:row>
      <xdr:rowOff>428625</xdr:rowOff>
    </xdr:to>
    <xdr:pic>
      <xdr:nvPicPr>
        <xdr:cNvPr id="9" name="Изображение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11144250"/>
          <a:ext cx="6381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952500</xdr:colOff>
      <xdr:row>18</xdr:row>
      <xdr:rowOff>47625</xdr:rowOff>
    </xdr:from>
    <xdr:to>
      <xdr:col>1</xdr:col>
      <xdr:colOff>1628775</xdr:colOff>
      <xdr:row>19</xdr:row>
      <xdr:rowOff>457200</xdr:rowOff>
    </xdr:to>
    <xdr:pic>
      <xdr:nvPicPr>
        <xdr:cNvPr id="10" name="Picture 6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0" y="11125200"/>
          <a:ext cx="6762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276225</xdr:colOff>
      <xdr:row>20</xdr:row>
      <xdr:rowOff>66675</xdr:rowOff>
    </xdr:from>
    <xdr:to>
      <xdr:col>1</xdr:col>
      <xdr:colOff>790575</xdr:colOff>
      <xdr:row>22</xdr:row>
      <xdr:rowOff>0</xdr:rowOff>
    </xdr:to>
    <xdr:pic>
      <xdr:nvPicPr>
        <xdr:cNvPr id="11" name="Picture 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975" y="12192000"/>
          <a:ext cx="5143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1009650</xdr:colOff>
      <xdr:row>20</xdr:row>
      <xdr:rowOff>85725</xdr:rowOff>
    </xdr:from>
    <xdr:to>
      <xdr:col>1</xdr:col>
      <xdr:colOff>1524000</xdr:colOff>
      <xdr:row>21</xdr:row>
      <xdr:rowOff>466725</xdr:rowOff>
    </xdr:to>
    <xdr:pic>
      <xdr:nvPicPr>
        <xdr:cNvPr id="12" name="Picture 6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95400" y="12211050"/>
          <a:ext cx="5238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876300</xdr:colOff>
      <xdr:row>8</xdr:row>
      <xdr:rowOff>142875</xdr:rowOff>
    </xdr:from>
    <xdr:to>
      <xdr:col>1</xdr:col>
      <xdr:colOff>1524000</xdr:colOff>
      <xdr:row>9</xdr:row>
      <xdr:rowOff>495300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62050" y="3133725"/>
          <a:ext cx="6572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466725</xdr:colOff>
      <xdr:row>13</xdr:row>
      <xdr:rowOff>66675</xdr:rowOff>
    </xdr:from>
    <xdr:to>
      <xdr:col>1</xdr:col>
      <xdr:colOff>1085850</xdr:colOff>
      <xdr:row>13</xdr:row>
      <xdr:rowOff>752475</xdr:rowOff>
    </xdr:to>
    <xdr:pic>
      <xdr:nvPicPr>
        <xdr:cNvPr id="14" name="Picture 5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" y="7400925"/>
          <a:ext cx="6191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8</xdr:row>
      <xdr:rowOff>114300</xdr:rowOff>
    </xdr:from>
    <xdr:to>
      <xdr:col>1</xdr:col>
      <xdr:colOff>800100</xdr:colOff>
      <xdr:row>9</xdr:row>
      <xdr:rowOff>485775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0525" y="3105150"/>
          <a:ext cx="6953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11</xdr:row>
      <xdr:rowOff>47625</xdr:rowOff>
    </xdr:from>
    <xdr:to>
      <xdr:col>1</xdr:col>
      <xdr:colOff>1209675</xdr:colOff>
      <xdr:row>11</xdr:row>
      <xdr:rowOff>952500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85825" y="5381625"/>
          <a:ext cx="6096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G22"/>
  <sheetViews>
    <sheetView tabSelected="1" zoomScale="75" zoomScaleNormal="75" workbookViewId="0" topLeftCell="A16">
      <selection activeCell="C22" sqref="C22:G22"/>
    </sheetView>
  </sheetViews>
  <sheetFormatPr defaultColWidth="10.28125" defaultRowHeight="12.75"/>
  <cols>
    <col min="1" max="1" width="4.28125" style="15" customWidth="1"/>
    <col min="2" max="2" width="24.421875" style="15" customWidth="1"/>
    <col min="3" max="3" width="14.7109375" style="16" customWidth="1"/>
    <col min="4" max="4" width="36.00390625" style="17" customWidth="1"/>
    <col min="5" max="5" width="11.421875" style="18" customWidth="1"/>
    <col min="6" max="6" width="15.7109375" style="18" customWidth="1"/>
    <col min="7" max="7" width="16.00390625" style="19" customWidth="1"/>
    <col min="8" max="8" width="8.7109375" style="20" customWidth="1"/>
    <col min="9" max="9" width="8.421875" style="20" customWidth="1"/>
    <col min="10" max="10" width="14.8515625" style="16" hidden="1" customWidth="1"/>
    <col min="11" max="231" width="10.421875" style="1" customWidth="1"/>
    <col min="232" max="16384" width="10.28125" style="2" customWidth="1"/>
  </cols>
  <sheetData>
    <row r="1" spans="1:225" s="3" customFormat="1" ht="12.75" customHeight="1">
      <c r="A1" s="26"/>
      <c r="B1" s="27" t="s">
        <v>0</v>
      </c>
      <c r="C1" s="53" t="s">
        <v>1</v>
      </c>
      <c r="D1" s="53"/>
      <c r="E1" s="53" t="s">
        <v>2</v>
      </c>
      <c r="F1" s="53"/>
      <c r="G1" s="28" t="s">
        <v>3</v>
      </c>
      <c r="H1" s="29"/>
      <c r="I1" s="29"/>
      <c r="J1" s="2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5"/>
      <c r="HP1" s="5"/>
      <c r="HQ1" s="5"/>
    </row>
    <row r="2" spans="1:225" s="7" customFormat="1" ht="12" customHeight="1" thickBot="1">
      <c r="A2" s="30"/>
      <c r="B2" s="31"/>
      <c r="C2" s="54"/>
      <c r="D2" s="54"/>
      <c r="E2" s="55"/>
      <c r="F2" s="55"/>
      <c r="G2" s="32"/>
      <c r="H2" s="33"/>
      <c r="I2" s="33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9"/>
      <c r="HP2" s="9"/>
      <c r="HQ2" s="9"/>
    </row>
    <row r="3" spans="1:78" s="10" customFormat="1" ht="6" customHeight="1" hidden="1" thickBot="1">
      <c r="A3" s="26"/>
      <c r="B3" s="26"/>
      <c r="C3" s="34"/>
      <c r="D3" s="35"/>
      <c r="E3" s="36"/>
      <c r="F3" s="37"/>
      <c r="G3" s="38"/>
      <c r="H3" s="39"/>
      <c r="I3" s="39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</row>
    <row r="4" spans="1:10" s="13" customFormat="1" ht="54" customHeight="1" thickTop="1">
      <c r="A4" s="40" t="s">
        <v>4</v>
      </c>
      <c r="B4" s="41" t="s">
        <v>5</v>
      </c>
      <c r="C4" s="42" t="s">
        <v>6</v>
      </c>
      <c r="D4" s="43" t="s">
        <v>7</v>
      </c>
      <c r="E4" s="44" t="s">
        <v>8</v>
      </c>
      <c r="F4" s="43" t="s">
        <v>9</v>
      </c>
      <c r="G4" s="43" t="s">
        <v>10</v>
      </c>
      <c r="H4" s="23" t="s">
        <v>55</v>
      </c>
      <c r="I4" s="23" t="s">
        <v>56</v>
      </c>
      <c r="J4" s="21" t="s">
        <v>11</v>
      </c>
    </row>
    <row r="5" spans="1:10" s="13" customFormat="1" ht="16.5" customHeight="1">
      <c r="A5" s="45"/>
      <c r="B5" s="45"/>
      <c r="C5" s="45"/>
      <c r="D5" s="45"/>
      <c r="E5" s="46"/>
      <c r="F5" s="45"/>
      <c r="G5" s="47"/>
      <c r="H5" s="24"/>
      <c r="I5" s="24"/>
      <c r="J5" s="14"/>
    </row>
    <row r="6" spans="1:234" s="1" customFormat="1" ht="36.75" customHeight="1">
      <c r="A6" s="48">
        <v>1</v>
      </c>
      <c r="B6" s="48"/>
      <c r="C6" s="49" t="s">
        <v>12</v>
      </c>
      <c r="D6" s="50" t="s">
        <v>13</v>
      </c>
      <c r="E6" s="51" t="s">
        <v>14</v>
      </c>
      <c r="F6" s="50" t="s">
        <v>15</v>
      </c>
      <c r="G6" s="50" t="s">
        <v>16</v>
      </c>
      <c r="H6" s="25">
        <f>J6*1.4</f>
        <v>1332.8</v>
      </c>
      <c r="I6" s="25">
        <f>J6*1.7</f>
        <v>1618.3999999999999</v>
      </c>
      <c r="J6" s="22">
        <v>952</v>
      </c>
      <c r="HX6" s="2"/>
      <c r="HY6" s="2"/>
      <c r="HZ6" s="2"/>
    </row>
    <row r="7" spans="1:234" s="1" customFormat="1" ht="36.75" customHeight="1">
      <c r="A7" s="48">
        <v>2</v>
      </c>
      <c r="B7" s="48"/>
      <c r="C7" s="49" t="s">
        <v>12</v>
      </c>
      <c r="D7" s="50" t="s">
        <v>13</v>
      </c>
      <c r="E7" s="51" t="s">
        <v>14</v>
      </c>
      <c r="F7" s="52" t="s">
        <v>15</v>
      </c>
      <c r="G7" s="50" t="s">
        <v>17</v>
      </c>
      <c r="H7" s="25">
        <f aca="true" t="shared" si="0" ref="H7:H22">J7*1.4</f>
        <v>1332.8</v>
      </c>
      <c r="I7" s="25">
        <f aca="true" t="shared" si="1" ref="I7:I22">J7*1.7</f>
        <v>1618.3999999999999</v>
      </c>
      <c r="J7" s="22">
        <v>952</v>
      </c>
      <c r="HX7" s="2"/>
      <c r="HY7" s="2"/>
      <c r="HZ7" s="2"/>
    </row>
    <row r="8" spans="1:10" ht="66.75" customHeight="1">
      <c r="A8" s="48">
        <v>3</v>
      </c>
      <c r="B8" s="48"/>
      <c r="C8" s="49" t="s">
        <v>18</v>
      </c>
      <c r="D8" s="50" t="s">
        <v>19</v>
      </c>
      <c r="E8" s="51" t="s">
        <v>20</v>
      </c>
      <c r="F8" s="52" t="s">
        <v>15</v>
      </c>
      <c r="G8" s="50" t="s">
        <v>21</v>
      </c>
      <c r="H8" s="25">
        <f t="shared" si="0"/>
        <v>1058.3999999999999</v>
      </c>
      <c r="I8" s="25">
        <f t="shared" si="1"/>
        <v>1285.2</v>
      </c>
      <c r="J8" s="22">
        <v>756</v>
      </c>
    </row>
    <row r="9" spans="1:234" s="1" customFormat="1" ht="48.75" customHeight="1">
      <c r="A9" s="48">
        <v>4</v>
      </c>
      <c r="B9" s="48"/>
      <c r="C9" s="49" t="s">
        <v>22</v>
      </c>
      <c r="D9" s="50" t="s">
        <v>23</v>
      </c>
      <c r="E9" s="51" t="s">
        <v>20</v>
      </c>
      <c r="F9" s="50" t="s">
        <v>24</v>
      </c>
      <c r="G9" s="50" t="s">
        <v>25</v>
      </c>
      <c r="H9" s="25">
        <f t="shared" si="0"/>
        <v>1156.3999999999999</v>
      </c>
      <c r="I9" s="25">
        <f t="shared" si="1"/>
        <v>1404.2</v>
      </c>
      <c r="J9" s="22">
        <v>826</v>
      </c>
      <c r="HX9" s="2"/>
      <c r="HY9" s="2"/>
      <c r="HZ9" s="2"/>
    </row>
    <row r="10" spans="1:10" s="1" customFormat="1" ht="48.75" customHeight="1">
      <c r="A10" s="48">
        <v>5</v>
      </c>
      <c r="B10" s="48"/>
      <c r="C10" s="49" t="s">
        <v>22</v>
      </c>
      <c r="D10" s="50" t="s">
        <v>23</v>
      </c>
      <c r="E10" s="51" t="s">
        <v>20</v>
      </c>
      <c r="F10" s="52" t="s">
        <v>24</v>
      </c>
      <c r="G10" s="50" t="s">
        <v>26</v>
      </c>
      <c r="H10" s="25">
        <f t="shared" si="0"/>
        <v>1156.3999999999999</v>
      </c>
      <c r="I10" s="25">
        <f t="shared" si="1"/>
        <v>1404.2</v>
      </c>
      <c r="J10" s="22">
        <v>826</v>
      </c>
    </row>
    <row r="11" spans="1:10" ht="87" customHeight="1">
      <c r="A11" s="48">
        <v>6</v>
      </c>
      <c r="B11" s="48"/>
      <c r="C11" s="49" t="s">
        <v>28</v>
      </c>
      <c r="D11" s="50" t="s">
        <v>29</v>
      </c>
      <c r="E11" s="51" t="s">
        <v>30</v>
      </c>
      <c r="F11" s="50" t="s">
        <v>31</v>
      </c>
      <c r="G11" s="50" t="s">
        <v>32</v>
      </c>
      <c r="H11" s="25">
        <f t="shared" si="0"/>
        <v>1372</v>
      </c>
      <c r="I11" s="25">
        <f t="shared" si="1"/>
        <v>1666</v>
      </c>
      <c r="J11" s="22">
        <v>980</v>
      </c>
    </row>
    <row r="12" spans="1:234" s="1" customFormat="1" ht="81" customHeight="1">
      <c r="A12" s="48">
        <v>7</v>
      </c>
      <c r="B12" s="48"/>
      <c r="C12" s="49" t="s">
        <v>33</v>
      </c>
      <c r="D12" s="50" t="s">
        <v>34</v>
      </c>
      <c r="E12" s="51" t="s">
        <v>30</v>
      </c>
      <c r="F12" s="52" t="s">
        <v>24</v>
      </c>
      <c r="G12" s="50" t="s">
        <v>35</v>
      </c>
      <c r="H12" s="25">
        <f t="shared" si="0"/>
        <v>1383.76</v>
      </c>
      <c r="I12" s="25">
        <f t="shared" si="1"/>
        <v>1680.28</v>
      </c>
      <c r="J12" s="22">
        <v>988.4</v>
      </c>
      <c r="HX12" s="2"/>
      <c r="HY12" s="2"/>
      <c r="HZ12" s="2"/>
    </row>
    <row r="13" spans="1:234" s="1" customFormat="1" ht="76.5" customHeight="1">
      <c r="A13" s="48">
        <v>8</v>
      </c>
      <c r="B13" s="48"/>
      <c r="C13" s="49" t="s">
        <v>12</v>
      </c>
      <c r="D13" s="50" t="s">
        <v>13</v>
      </c>
      <c r="E13" s="51" t="s">
        <v>14</v>
      </c>
      <c r="F13" s="50" t="s">
        <v>41</v>
      </c>
      <c r="G13" s="50" t="s">
        <v>36</v>
      </c>
      <c r="H13" s="25">
        <f t="shared" si="0"/>
        <v>1332.8</v>
      </c>
      <c r="I13" s="25">
        <f t="shared" si="1"/>
        <v>1618.3999999999999</v>
      </c>
      <c r="J13" s="22">
        <v>952</v>
      </c>
      <c r="HX13" s="2"/>
      <c r="HY13" s="2"/>
      <c r="HZ13" s="2"/>
    </row>
    <row r="14" spans="1:234" s="1" customFormat="1" ht="62.25" customHeight="1">
      <c r="A14" s="48">
        <v>9</v>
      </c>
      <c r="B14" s="48"/>
      <c r="C14" s="49" t="s">
        <v>37</v>
      </c>
      <c r="D14" s="50" t="s">
        <v>38</v>
      </c>
      <c r="E14" s="51" t="s">
        <v>20</v>
      </c>
      <c r="F14" s="50" t="s">
        <v>39</v>
      </c>
      <c r="G14" s="50" t="s">
        <v>40</v>
      </c>
      <c r="H14" s="25">
        <f t="shared" si="0"/>
        <v>1156.3999999999999</v>
      </c>
      <c r="I14" s="25">
        <f t="shared" si="1"/>
        <v>1404.2</v>
      </c>
      <c r="J14" s="22">
        <v>826</v>
      </c>
      <c r="HX14" s="2"/>
      <c r="HY14" s="2"/>
      <c r="HZ14" s="2"/>
    </row>
    <row r="15" spans="1:241" s="1" customFormat="1" ht="83.25" customHeight="1">
      <c r="A15" s="48">
        <v>10</v>
      </c>
      <c r="B15" s="48"/>
      <c r="C15" s="49" t="s">
        <v>42</v>
      </c>
      <c r="D15" s="50" t="s">
        <v>43</v>
      </c>
      <c r="E15" s="51" t="s">
        <v>27</v>
      </c>
      <c r="F15" s="50" t="s">
        <v>44</v>
      </c>
      <c r="G15" s="50" t="s">
        <v>45</v>
      </c>
      <c r="H15" s="25">
        <f t="shared" si="0"/>
        <v>1078</v>
      </c>
      <c r="I15" s="25">
        <f t="shared" si="1"/>
        <v>1309</v>
      </c>
      <c r="J15" s="22">
        <v>770</v>
      </c>
      <c r="HX15" s="2"/>
      <c r="HY15" s="2"/>
      <c r="HZ15" s="2"/>
      <c r="IA15" s="2"/>
      <c r="IB15" s="2"/>
      <c r="IC15" s="2"/>
      <c r="ID15" s="2"/>
      <c r="IE15" s="2"/>
      <c r="IF15" s="2"/>
      <c r="IG15" s="2"/>
    </row>
    <row r="16" spans="1:234" s="1" customFormat="1" ht="74.25" customHeight="1">
      <c r="A16" s="48">
        <v>11</v>
      </c>
      <c r="B16" s="48"/>
      <c r="C16" s="49" t="s">
        <v>46</v>
      </c>
      <c r="D16" s="50" t="s">
        <v>47</v>
      </c>
      <c r="E16" s="51" t="s">
        <v>27</v>
      </c>
      <c r="F16" s="52" t="s">
        <v>48</v>
      </c>
      <c r="G16" s="50" t="s">
        <v>45</v>
      </c>
      <c r="H16" s="25">
        <f t="shared" si="0"/>
        <v>1293.6</v>
      </c>
      <c r="I16" s="25">
        <f t="shared" si="1"/>
        <v>1570.8</v>
      </c>
      <c r="J16" s="22">
        <v>924</v>
      </c>
      <c r="HX16" s="2"/>
      <c r="HY16" s="2"/>
      <c r="HZ16" s="2"/>
    </row>
    <row r="17" spans="1:234" s="1" customFormat="1" ht="37.5" customHeight="1">
      <c r="A17" s="48">
        <v>12</v>
      </c>
      <c r="B17" s="48"/>
      <c r="C17" s="49" t="s">
        <v>49</v>
      </c>
      <c r="D17" s="50" t="s">
        <v>50</v>
      </c>
      <c r="E17" s="51" t="s">
        <v>30</v>
      </c>
      <c r="F17" s="50" t="s">
        <v>44</v>
      </c>
      <c r="G17" s="50" t="s">
        <v>45</v>
      </c>
      <c r="H17" s="25">
        <f t="shared" si="0"/>
        <v>1372</v>
      </c>
      <c r="I17" s="25">
        <f t="shared" si="1"/>
        <v>1666</v>
      </c>
      <c r="J17" s="22">
        <v>980</v>
      </c>
      <c r="HX17" s="2"/>
      <c r="HY17" s="2"/>
      <c r="HZ17" s="2"/>
    </row>
    <row r="18" spans="1:234" s="1" customFormat="1" ht="37.5" customHeight="1">
      <c r="A18" s="48">
        <v>13</v>
      </c>
      <c r="B18" s="48"/>
      <c r="C18" s="49" t="s">
        <v>49</v>
      </c>
      <c r="D18" s="50" t="s">
        <v>50</v>
      </c>
      <c r="E18" s="51" t="s">
        <v>30</v>
      </c>
      <c r="F18" s="50" t="s">
        <v>48</v>
      </c>
      <c r="G18" s="50" t="s">
        <v>51</v>
      </c>
      <c r="H18" s="25">
        <f t="shared" si="0"/>
        <v>1372</v>
      </c>
      <c r="I18" s="25">
        <f t="shared" si="1"/>
        <v>1666</v>
      </c>
      <c r="J18" s="22">
        <v>980</v>
      </c>
      <c r="HX18" s="2"/>
      <c r="HY18" s="2"/>
      <c r="HZ18" s="2"/>
    </row>
    <row r="19" spans="1:10" ht="41.25" customHeight="1">
      <c r="A19" s="48">
        <v>14</v>
      </c>
      <c r="B19" s="48"/>
      <c r="C19" s="49" t="s">
        <v>52</v>
      </c>
      <c r="D19" s="50" t="s">
        <v>53</v>
      </c>
      <c r="E19" s="51" t="s">
        <v>30</v>
      </c>
      <c r="F19" s="52" t="s">
        <v>31</v>
      </c>
      <c r="G19" s="50" t="s">
        <v>45</v>
      </c>
      <c r="H19" s="25">
        <f t="shared" si="0"/>
        <v>1383.76</v>
      </c>
      <c r="I19" s="25">
        <f t="shared" si="1"/>
        <v>1680.28</v>
      </c>
      <c r="J19" s="22">
        <v>988.4</v>
      </c>
    </row>
    <row r="20" spans="1:235" s="1" customFormat="1" ht="41.25" customHeight="1">
      <c r="A20" s="48">
        <v>15</v>
      </c>
      <c r="B20" s="48"/>
      <c r="C20" s="49" t="s">
        <v>52</v>
      </c>
      <c r="D20" s="50" t="s">
        <v>53</v>
      </c>
      <c r="E20" s="51" t="s">
        <v>30</v>
      </c>
      <c r="F20" s="52" t="s">
        <v>48</v>
      </c>
      <c r="G20" s="50" t="s">
        <v>45</v>
      </c>
      <c r="H20" s="25">
        <f t="shared" si="0"/>
        <v>1383.76</v>
      </c>
      <c r="I20" s="25">
        <f t="shared" si="1"/>
        <v>1680.28</v>
      </c>
      <c r="J20" s="22">
        <v>988.4</v>
      </c>
      <c r="HX20" s="2"/>
      <c r="HY20" s="2"/>
      <c r="HZ20" s="2"/>
      <c r="IA20" s="2"/>
    </row>
    <row r="21" spans="1:241" s="1" customFormat="1" ht="37.5" customHeight="1">
      <c r="A21" s="48">
        <v>16</v>
      </c>
      <c r="B21" s="48"/>
      <c r="C21" s="49" t="s">
        <v>54</v>
      </c>
      <c r="D21" s="50" t="s">
        <v>47</v>
      </c>
      <c r="E21" s="51" t="s">
        <v>30</v>
      </c>
      <c r="F21" s="52" t="s">
        <v>44</v>
      </c>
      <c r="G21" s="50" t="s">
        <v>45</v>
      </c>
      <c r="H21" s="25">
        <f t="shared" si="0"/>
        <v>1372</v>
      </c>
      <c r="I21" s="25">
        <f t="shared" si="1"/>
        <v>1666</v>
      </c>
      <c r="J21" s="22">
        <v>980</v>
      </c>
      <c r="HX21" s="2"/>
      <c r="HY21" s="2"/>
      <c r="HZ21" s="2"/>
      <c r="IA21" s="2"/>
      <c r="IB21" s="2"/>
      <c r="IC21" s="2"/>
      <c r="ID21" s="2"/>
      <c r="IE21" s="2"/>
      <c r="IF21" s="2"/>
      <c r="IG21" s="2"/>
    </row>
    <row r="22" spans="1:241" s="1" customFormat="1" ht="37.5" customHeight="1">
      <c r="A22" s="48">
        <v>17</v>
      </c>
      <c r="B22" s="48"/>
      <c r="C22" s="49" t="s">
        <v>54</v>
      </c>
      <c r="D22" s="50" t="s">
        <v>47</v>
      </c>
      <c r="E22" s="51" t="s">
        <v>30</v>
      </c>
      <c r="F22" s="52" t="s">
        <v>48</v>
      </c>
      <c r="G22" s="50" t="s">
        <v>45</v>
      </c>
      <c r="H22" s="25">
        <f t="shared" si="0"/>
        <v>1372</v>
      </c>
      <c r="I22" s="25">
        <f t="shared" si="1"/>
        <v>1666</v>
      </c>
      <c r="J22" s="22">
        <v>980</v>
      </c>
      <c r="HX22" s="2"/>
      <c r="HY22" s="2"/>
      <c r="HZ22" s="2"/>
      <c r="IA22" s="2"/>
      <c r="IB22" s="2"/>
      <c r="IC22" s="2"/>
      <c r="ID22" s="2"/>
      <c r="IE22" s="2"/>
      <c r="IF22" s="2"/>
      <c r="IG22" s="2"/>
    </row>
  </sheetData>
  <sheetProtection selectLockedCells="1" selectUnlockedCells="1"/>
  <mergeCells count="4">
    <mergeCell ref="C1:D1"/>
    <mergeCell ref="E1:F1"/>
    <mergeCell ref="C2:D2"/>
    <mergeCell ref="E2:F2"/>
  </mergeCells>
  <printOptions/>
  <pageMargins left="0.2222222222222222" right="0.13125" top="0.14722222222222223" bottom="0.06458333333333334" header="0.5118055555555555" footer="0.5118055555555555"/>
  <pageSetup horizontalDpi="300" verticalDpi="300" orientation="landscape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5579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2017-03-02T15:49:42Z</cp:lastPrinted>
  <dcterms:created xsi:type="dcterms:W3CDTF">1996-10-08T23:32:33Z</dcterms:created>
  <dcterms:modified xsi:type="dcterms:W3CDTF">2017-03-06T13:38:59Z</dcterms:modified>
  <cp:category/>
  <cp:version/>
  <cp:contentType/>
  <cp:contentStatus/>
  <cp:revision>217</cp:revision>
</cp:coreProperties>
</file>